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Sellest_töövihikust" defaultThemeVersion="124226"/>
  <mc:AlternateContent xmlns:mc="http://schemas.openxmlformats.org/markup-compatibility/2006">
    <mc:Choice Requires="x15">
      <x15ac:absPath xmlns:x15ac="http://schemas.microsoft.com/office/spreadsheetml/2010/11/ac" url="J:\10 PRO\10 PRO Projektid\Valga-Valka IPS PRO 2017_nr 1572\TELLIJA_CD\PÕHIPROJEKT_vers.3\LAT\6_Economy part\6.1_Specifications_IS\"/>
    </mc:Choice>
  </mc:AlternateContent>
  <bookViews>
    <workbookView xWindow="0" yWindow="0" windowWidth="28800" windowHeight="13335" tabRatio="915"/>
  </bookViews>
  <sheets>
    <sheet name="1.1-1 Valka ELT" sheetId="39" r:id="rId1"/>
    <sheet name="1.1-2 Valka EST" sheetId="64" r:id="rId2"/>
    <sheet name="1.1-3 Valka LKT" sheetId="41" r:id="rId3"/>
    <sheet name="1.1-4 Valka TS" sheetId="43" r:id="rId4"/>
    <sheet name="1.1-5 Valka AR" sheetId="45" r:id="rId5"/>
    <sheet name="1.2-2 Valka LKT" sheetId="52" r:id="rId6"/>
    <sheet name="1.2-3 Valka TS" sheetId="55" r:id="rId7"/>
    <sheet name="1.2-4 Valka AR" sheetId="58" r:id="rId8"/>
    <sheet name="1.3-2 Valka TS" sheetId="56" r:id="rId9"/>
    <sheet name="2.1-2 Valka LKT" sheetId="54" r:id="rId10"/>
    <sheet name="2.1-3 Valka TS" sheetId="57" r:id="rId11"/>
    <sheet name="2.1-4 Valka AR" sheetId="59" r:id="rId12"/>
    <sheet name="2.2-2 Valka LKT" sheetId="62" r:id="rId13"/>
    <sheet name="2.2-3 Valka TS" sheetId="63" r:id="rId14"/>
    <sheet name="2.2-4 Valka AR" sheetId="65" r:id="rId15"/>
  </sheets>
  <externalReferences>
    <externalReference r:id="rId16"/>
  </externalReferences>
  <definedNames>
    <definedName name="_xlnm.Print_Area" localSheetId="0">'1.1-1 Valka ELT'!$A$1:$E$154</definedName>
    <definedName name="_xlnm.Print_Area" localSheetId="1">'1.1-2 Valka EST'!$A$1:$E$79</definedName>
    <definedName name="_xlnm.Print_Area" localSheetId="2">'1.1-3 Valka LKT'!$A$1:$E$38</definedName>
    <definedName name="_xlnm.Print_Area" localSheetId="3">'1.1-4 Valka TS'!$A$1:$E$45</definedName>
    <definedName name="_xlnm.Print_Area" localSheetId="4">'1.1-5 Valka AR'!$A$1:$E$33</definedName>
    <definedName name="_xlnm.Print_Area" localSheetId="5">'1.2-2 Valka LKT'!$A$1:$E$19</definedName>
    <definedName name="_xlnm.Print_Area" localSheetId="6">'1.2-3 Valka TS'!$A$1:$E$33</definedName>
    <definedName name="_xlnm.Print_Area" localSheetId="7">'1.2-4 Valka AR'!$A$1:$E$17</definedName>
    <definedName name="_xlnm.Print_Area" localSheetId="8">'1.3-2 Valka TS'!$A$1:$E$24</definedName>
    <definedName name="_xlnm.Print_Area" localSheetId="9">'2.1-2 Valka LKT'!$A$1:$E$23</definedName>
    <definedName name="_xlnm.Print_Area" localSheetId="10">'2.1-3 Valka TS'!$A$1:$E$32</definedName>
    <definedName name="_xlnm.Print_Area" localSheetId="11">'2.1-4 Valka AR'!$A$1:$E$17</definedName>
    <definedName name="_xlnm.Print_Area" localSheetId="12">'2.2-2 Valka LKT'!$A$1:$E$24</definedName>
    <definedName name="_xlnm.Print_Area" localSheetId="13">'2.2-3 Valka TS'!$A$1:$E$33</definedName>
    <definedName name="_xlnm.Print_Area" localSheetId="14">'2.2-4 Valka AR'!$A$1:$E$20</definedName>
  </definedNames>
  <calcPr calcId="152511"/>
</workbook>
</file>

<file path=xl/calcChain.xml><?xml version="1.0" encoding="utf-8"?>
<calcChain xmlns="http://schemas.openxmlformats.org/spreadsheetml/2006/main">
  <c r="A8" i="65" l="1"/>
  <c r="A7" i="65"/>
  <c r="A6" i="65"/>
  <c r="A5" i="65"/>
  <c r="A4" i="65"/>
  <c r="A33" i="41" l="1"/>
  <c r="A34" i="41"/>
  <c r="A35" i="41" s="1"/>
  <c r="A36" i="41" s="1"/>
  <c r="A37" i="41" s="1"/>
  <c r="A8" i="64" l="1"/>
  <c r="A7" i="64"/>
  <c r="A6" i="64"/>
  <c r="A5" i="64"/>
  <c r="A4" i="64"/>
  <c r="A4" i="43" l="1"/>
  <c r="A5" i="43"/>
  <c r="A6" i="43"/>
  <c r="A7" i="43"/>
  <c r="A8" i="43"/>
  <c r="A16" i="62" l="1"/>
  <c r="A17" i="62" s="1"/>
  <c r="A18" i="62" s="1"/>
  <c r="A19" i="62" s="1"/>
  <c r="A20" i="62" s="1"/>
  <c r="A21" i="62" s="1"/>
  <c r="A22" i="62" s="1"/>
  <c r="A23" i="62" s="1"/>
  <c r="E18" i="54"/>
  <c r="A16" i="54"/>
  <c r="A17" i="54" s="1"/>
  <c r="A18" i="54" s="1"/>
  <c r="A19" i="54" s="1"/>
  <c r="A20" i="54" s="1"/>
  <c r="A21" i="54" s="1"/>
  <c r="A22" i="54" s="1"/>
  <c r="E20" i="41"/>
  <c r="A16" i="4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A32" i="41" s="1"/>
  <c r="A8" i="63" l="1"/>
  <c r="A7" i="63"/>
  <c r="A6" i="63"/>
  <c r="A5" i="63"/>
  <c r="A4" i="63"/>
  <c r="A8" i="62"/>
  <c r="A7" i="62"/>
  <c r="A6" i="62"/>
  <c r="A5" i="62"/>
  <c r="A4" i="62"/>
  <c r="A8" i="59"/>
  <c r="A7" i="59"/>
  <c r="A6" i="59"/>
  <c r="A5" i="59"/>
  <c r="A4" i="59"/>
  <c r="A8" i="57"/>
  <c r="A7" i="57"/>
  <c r="A6" i="57"/>
  <c r="A5" i="57"/>
  <c r="A4" i="57"/>
  <c r="A8" i="54"/>
  <c r="A7" i="54"/>
  <c r="A6" i="54"/>
  <c r="A5" i="54"/>
  <c r="A4" i="54"/>
  <c r="A8" i="56"/>
  <c r="A7" i="56"/>
  <c r="A6" i="56"/>
  <c r="A5" i="56"/>
  <c r="A4" i="56"/>
  <c r="A8" i="58"/>
  <c r="A7" i="58"/>
  <c r="A6" i="58"/>
  <c r="A5" i="58"/>
  <c r="A4" i="58"/>
  <c r="A8" i="55"/>
  <c r="A7" i="55"/>
  <c r="A6" i="55"/>
  <c r="A5" i="55"/>
  <c r="A4" i="55"/>
  <c r="A8" i="52"/>
  <c r="A7" i="52"/>
  <c r="A6" i="52"/>
  <c r="A5" i="52"/>
  <c r="A4" i="52"/>
  <c r="A8" i="45"/>
  <c r="A7" i="45"/>
  <c r="A6" i="45"/>
  <c r="A5" i="45"/>
  <c r="A4" i="45"/>
  <c r="A8" i="41"/>
  <c r="A7" i="41"/>
  <c r="A6" i="41"/>
  <c r="A5" i="41"/>
  <c r="A4" i="41"/>
  <c r="A8" i="39"/>
  <c r="A7" i="39"/>
  <c r="A6" i="39"/>
  <c r="A5" i="39"/>
  <c r="A4" i="39"/>
  <c r="A16" i="58" l="1"/>
  <c r="A16" i="45" l="1"/>
  <c r="A17" i="45" s="1"/>
  <c r="A18" i="45" l="1"/>
  <c r="A19" i="45" s="1"/>
  <c r="A20" i="45" s="1"/>
  <c r="A21" i="45" s="1"/>
  <c r="A22" i="45" s="1"/>
  <c r="A23" i="45" s="1"/>
  <c r="A24" i="45" s="1"/>
  <c r="A25" i="45" s="1"/>
  <c r="A26" i="45" s="1"/>
  <c r="A27" i="45" s="1"/>
</calcChain>
</file>

<file path=xl/sharedStrings.xml><?xml version="1.0" encoding="utf-8"?>
<sst xmlns="http://schemas.openxmlformats.org/spreadsheetml/2006/main" count="819" uniqueCount="306">
  <si>
    <t>Nr.p.k.</t>
  </si>
  <si>
    <t>Kods</t>
  </si>
  <si>
    <t>Darba nosaukums</t>
  </si>
  <si>
    <t>Mērvienība</t>
  </si>
  <si>
    <t>Daudzums</t>
  </si>
  <si>
    <t>m</t>
  </si>
  <si>
    <t>gb</t>
  </si>
  <si>
    <t>kpl</t>
  </si>
  <si>
    <t>Teritorijas labiekārtošanas darbi</t>
  </si>
  <si>
    <t>Ārējie elektroagādes tīkli</t>
  </si>
  <si>
    <t>m³</t>
  </si>
  <si>
    <t>Ainavu arhitektūra</t>
  </si>
  <si>
    <t>Pergolas uzstādīšana</t>
  </si>
  <si>
    <t>Portika izbūve</t>
  </si>
  <si>
    <t>Velosipēdu turētāja uzstādīšana</t>
  </si>
  <si>
    <t>Koka soliņa uzstādīšana</t>
  </si>
  <si>
    <t>Atkritumu tvertnes uzstādīšana</t>
  </si>
  <si>
    <t>LED informācijas panelis</t>
  </si>
  <si>
    <t>Šūpoles</t>
  </si>
  <si>
    <t>Renes</t>
  </si>
  <si>
    <t>Lappset Tino</t>
  </si>
  <si>
    <t>Lappset Thallium</t>
  </si>
  <si>
    <t>Lappset Seesaw</t>
  </si>
  <si>
    <t>Lappset Tube tunelis</t>
  </si>
  <si>
    <t>m2</t>
  </si>
  <si>
    <t>Konstrukcija no gājēju tilta</t>
  </si>
  <si>
    <t>gab</t>
  </si>
  <si>
    <t>m²</t>
  </si>
  <si>
    <t>m </t>
  </si>
  <si>
    <t>Uzbēruma veidošana no pievestās zemes, 
smalka smilts Kf≥ 0.2...0.5m/dnn</t>
  </si>
  <si>
    <t>Drenāžas slānis no vidējās smilts, h=min 20cm, t.sk. izgūšana no karjera, transports, izkraušana, planēšana, blīvēšana, gala apstrāde.</t>
  </si>
  <si>
    <t>Drenāžas slānis no vidējās smilts, h=min 30cm, t.sk. izgūšana no karjera, transports, izkraušana, planēšana, blīvēšana, gala apstrāde.</t>
  </si>
  <si>
    <t>Kaļķakmens šķembas (franču drenāža)</t>
  </si>
  <si>
    <t>Frakcionētās kaļķakmens šķembas pamata fr.32...63, saskaldītā 16...32, 8...12 (Brauktuves un stāvvietas) h=30cm</t>
  </si>
  <si>
    <t>Frakcionētās kaļķakmens šķembas pamata fr 16....32, saskaldītā 8...12 (ietves) h=25cm</t>
  </si>
  <si>
    <t>Smilšu izlīdzinājuma slānis h=3cm</t>
  </si>
  <si>
    <t>Smilšu cementa izlīdzinājuma slānis h=3cm</t>
  </si>
  <si>
    <t>Blīva asfaltbetona AC 16 surf maisījums, h=5cm 
NB! maisījums atbilst min kvalitātes prasībām saskaņā ar projektu</t>
  </si>
  <si>
    <t>Blīva asfaltbetona AC 16 surf maisījums+gilzonīts 10%, h=5cm 
NB! maisījums atbilst min kvalitātes prasībām saskaņā ar projektu</t>
  </si>
  <si>
    <t>Porainā asfaltbetona AC 32 base maisījums, h=7cm
NB! maisījums atbilst min kvalitātes prasībām saskaņā ar projektu</t>
  </si>
  <si>
    <t>Porainā asfaltbetona AC 32 base maisījums+gilzonīts 10%, h=7cm
NB! maisījums atbilst min kvalitātes prasībām saskaņā ar projektu</t>
  </si>
  <si>
    <t>Porainā asfaltbetona AC 16 base maisījums+gilzonīts 10%, h=4cm
NB! maisījums atbilst min kvalitātes prasībām saskaņā ar projektu</t>
  </si>
  <si>
    <t>Betona apmales akmeņi (ietves) 100x20x8, kopā ar pamatnēm</t>
  </si>
  <si>
    <t>Mõisakivi akmens MINI, pelēks, 14x14x7</t>
  </si>
  <si>
    <t>Ielas akmens Losa Vulcano-Breinco vai analogs, rupjināts 30x10x10</t>
  </si>
  <si>
    <t>Ielas akmens "keramikas ķieģelis" (Dutch paver), sarkans, rupjinātu virsmu 20x5x6.5</t>
  </si>
  <si>
    <t>Ielas akmens Losa Vulcano-Breinco vai analogs, 60x40x10</t>
  </si>
  <si>
    <t>Gatavās betona plātnes (gājēju ceļi) 60x100x12</t>
  </si>
  <si>
    <t>EPDM gumijas Playtop Nike Grind vai analogs (dažādas krāsas) h=4cm</t>
  </si>
  <si>
    <t>Ceļazīmes ar stabu un pamatni</t>
  </si>
  <si>
    <t>Ceļa marķēšana ar termoplastiku</t>
  </si>
  <si>
    <t>Cauruļveida norobežojums</t>
  </si>
  <si>
    <t>Uzbēruma veidošana no pievestās zemes,smalka smilts Kf≥ 0.2...0.5m/dnn</t>
  </si>
  <si>
    <t>Frakcionētās kaļķakmens šķembas
pamata fr 16....32, saskaldītā 8...12 (ietves)
h=25cm</t>
  </si>
  <si>
    <t>Frakcionētās kaļķakmens šķembas pamata fr 16....32, saskaldītā 8...12
h=15cm</t>
  </si>
  <si>
    <t>Granīta plākšņu segums (Saulo Park vai analogs), h=5cm</t>
  </si>
  <si>
    <t>Koka ēka</t>
  </si>
  <si>
    <t>Tīkla konstrukcija (žogs)</t>
  </si>
  <si>
    <t>Autobusa pieturas nojume</t>
  </si>
  <si>
    <t>16x3</t>
  </si>
  <si>
    <t>Lietus notekūdeņu caurule SN8 PE/PP De160 mm</t>
  </si>
  <si>
    <t>Lietus notekūdeņu caurule SN8 PE/PP De200 mm</t>
  </si>
  <si>
    <t>Lietus notekūdeņu caurule SN8 PE/PP De250 mm</t>
  </si>
  <si>
    <t>Lietus notekūdeņu caurule SN8 PE/PP De315 mm</t>
  </si>
  <si>
    <t>Lietus notekūdeņu caurule SN8 PE/PP De630 mm</t>
  </si>
  <si>
    <t>Brīdinājuma lenta "Kanalizācija"</t>
  </si>
  <si>
    <t>Teleskopiskā lietus ūdens aka PE De560/500 un ķeta rāmis ar slēgtu vāku 40 T</t>
  </si>
  <si>
    <t>Teleskopiskā lietus ūdens aka PE De560/500 un ķeta rāmis ar slēgtu vāku 25 T</t>
  </si>
  <si>
    <t>Teleskopiskā lietus ūdens aka PE De800/500 un ķeta rāmis ar slēgtu vāku 40 T</t>
  </si>
  <si>
    <t>Teleskopiskā lietus ūdens gūlija De400/315 un kantains ķeta rāmis ar resti 40 T (ar 300l nosēddaļu)</t>
  </si>
  <si>
    <t>Teleskopiskā lietus ūdens gūlija De560/500 un kantains ķeta rāmis ar resti 40 T (ar 300l nosēddaļu)</t>
  </si>
  <si>
    <t>Lietus ūdens paraugu ņemšanas aka NOK315 PE De800/600 un ķeta rāmis ar slēgtu vāku 25 T</t>
  </si>
  <si>
    <t>I klases smilšu-eļļas atdalītāji ENS50 LM</t>
  </si>
  <si>
    <t>Dzelzsbetona slodzi izkliedējošā plātne 3,3x8,6m</t>
  </si>
  <si>
    <t>Lietus ūdens savākšanas kanāls NW100 5.0 (Multiline Seal in)</t>
  </si>
  <si>
    <t>Lietus ūdens savākšanas kanāls NW100 10.0 (Multiline Seal in)</t>
  </si>
  <si>
    <t>Lietus ūdens savākšanas kanāls NW100 15.0 (Multiline Seal in)</t>
  </si>
  <si>
    <t>Lietus ūdens savākšanas kanāls NW100 20.0 (Multiline Seal in)</t>
  </si>
  <si>
    <t>Savākšanas kanāli gružu ķērājs DN150</t>
  </si>
  <si>
    <t>Infiltrācijas kasetes 1200x300x600mm ar pamatni un klipšiem (sistēmu ieskauj ģeotekstils uz šķembu pamatnes)</t>
  </si>
  <si>
    <t>Lietus notekūdeņu noslēgtapa De200 (pagaidu, līdz būvniecības 1.2 etaps)</t>
  </si>
  <si>
    <t>Lietus notekūdeņu noslēgtapa De250 (pagaidu, līdz būvniecības 2.2 etaps)</t>
  </si>
  <si>
    <t xml:space="preserve">Lietus notekūdeņu dubultuzmava De200            </t>
  </si>
  <si>
    <t>Lietus notekūdeņu noslēgtapa De200 (pagaidu, līdz būvniecības 2.1 etaps)</t>
  </si>
  <si>
    <t>Materiālu saraksts Nr. 1.1-2</t>
  </si>
  <si>
    <t>Materiālu saraksts Nr. 1.2-2</t>
  </si>
  <si>
    <t>Materiālu saraksts Nr. 2.2-2</t>
  </si>
  <si>
    <t>Lietus notekūdeņu dubultuzmava De200</t>
  </si>
  <si>
    <t>Lietus notekūdeņu dubultuzmava De250</t>
  </si>
  <si>
    <t>Lietus notekūdeņu noslēgtapa De250                                                  (pagaidu, līdz būvniecības 2.1 etaps)</t>
  </si>
  <si>
    <t>Frakcionētās šķembas pamata fr.32...63, saskaldītā 16...32, 8...12 (Brauktuves un stāvvietas) h=30cm</t>
  </si>
  <si>
    <t>Frakcionētās šķembas pamata fr 16....32, saskaldītā 8...12 (ietves) h=25cm</t>
  </si>
  <si>
    <t>Zāliena apmale, h=7cm, biezums 5mm</t>
  </si>
  <si>
    <t>Betona malu akmeņi (brauktuve)
100x29x15cm, kopā ar pamatni</t>
  </si>
  <si>
    <r>
      <t>Zāles sēklas 20g/m</t>
    </r>
    <r>
      <rPr>
        <vertAlign val="superscript"/>
        <sz val="9"/>
        <color rgb="FF000000"/>
        <rFont val="Trebuchet MS"/>
        <family val="2"/>
        <charset val="186"/>
      </rPr>
      <t>2</t>
    </r>
  </si>
  <si>
    <t xml:space="preserve">kg </t>
  </si>
  <si>
    <t>Virs 2.5m augstu lapukoku augsnes ierīkošana, stādīšana, atbalstīšana</t>
  </si>
  <si>
    <t>Virs 1.5m augstu skujukoku augsnes ierīkošana, stādīšana, atbalstīšana</t>
  </si>
  <si>
    <t>Atsevišķa lapu krūma vai vīteņauga augsnes ierīkošana (t.sk. mulčēšana) un iestādīšana</t>
  </si>
  <si>
    <t>kg</t>
  </si>
  <si>
    <t>Betona malu akmeņi (brauktuve) 100x29x15cm, kopā ar pamatni</t>
  </si>
  <si>
    <t>Kabeļa brīdinājuma lenta spēka kabelim 80mm (420 x1,05)</t>
  </si>
  <si>
    <t>Rozešu bloks ABB MP32/2MS 5x1F 16A + 1x3F 16A + 1x3F 32A 3P+N+E IP44 vai analogs (8 gab. sadalnēs + 1 gab. jaunajā ēkā)</t>
  </si>
  <si>
    <t>kompl.</t>
  </si>
  <si>
    <t>Spaile Cu/Al 2.5-50/6-50mm² 160A/145A pelēka KE66 vai analoga</t>
  </si>
  <si>
    <t>gab.</t>
  </si>
  <si>
    <t>Spaile Cu/Al 2.5-50/6-50mm² 160A/145A dzeltenzaļa KE66.3 vai analoga</t>
  </si>
  <si>
    <t>Spaile Cu/Al 2.5-50/6-50mm² 160A/145A zila KE66.2 vai analoga</t>
  </si>
  <si>
    <t>Dalīta gala apdare ar līmi SEH5 5x15-59mm; 5x4-70mm² vai analoga</t>
  </si>
  <si>
    <t>Gofrēta dubultsienu caurule D=50mm 450N, sarkana, EVOCAB FLEX</t>
  </si>
  <si>
    <t>Keramzīts 25L</t>
  </si>
  <si>
    <t>maiss</t>
  </si>
  <si>
    <t>Kabeļsadalne KKM-2 korpuss</t>
  </si>
  <si>
    <t>PKM-2 metāla pamatne</t>
  </si>
  <si>
    <t>Zemējuma komplekts sadalnei (zem 30 Omi)</t>
  </si>
  <si>
    <t>EMKA slēdzene sadalnei</t>
  </si>
  <si>
    <t>Kabeļsadalnes apzīmējumi, brīdinājuma trīsstūris un piederības uzlīme</t>
  </si>
  <si>
    <t>Kabeļu birkas</t>
  </si>
  <si>
    <t>Palīgmateriāli spēka kabeļa montāžai, apdarei</t>
  </si>
  <si>
    <t>Palīgmateriāli: skrūves, savilces, izolācijas lenta, āderuzgaļi u.c.</t>
  </si>
  <si>
    <t>Rezerves caurules D-110 750N izbūve (t.s. gofrēta dubultsienu caurule D=110mm 750N sarkana EVOCAB HARD un brīdinājuma lenta 80mm)</t>
  </si>
  <si>
    <t>SIA Lattelecom elektronisko sakaru kabeļa atšurfēšana, padziļināšana un divdaļīgas aizsargcaurules Split Ø110 750N uzstādīšana (t.s. EVOCAB SPLIT 750N dalītā caurule D=110mm SRS melna ar sarkaniem klipšiem un brīdinājuma lenta sakaru kabelim)</t>
  </si>
  <si>
    <t>SIA Lattelecom esošā elektronisko sakaru kabeļa atšurfēšana un pārvietošana ārpus brauktuves/ietves zonas (t.s. brīdinājuma lenta sakaru kabelim)</t>
  </si>
  <si>
    <t>AS Sadales tīkls esošo 0.4kV kabeļa atšurfēšana, pārvietošana, padziļināšana un divdaļīgas aizsargcaurules Split Ø110 750N uzstādīšana (t.s. EVOCAB SPLIT 750N dalītā caurule D=110mm SRS melna ar sarkaniem klipšiem un brīdinājuma lenta 80mm)</t>
  </si>
  <si>
    <t>SIA TELIA elektronisko sakaru kanalizācijas atšurfēšana, padziļināšana un divdaļīgas aizsargcaurules Split Ø110 750N uzstādīšana (t.s. EVOCAB SPLIT 750N dalītā caurule D=110mm SRS melna ar sarkaniem klipšiem un brīdinājuma lenta sakaru kabelim)</t>
  </si>
  <si>
    <t>IP video kamera IPC-HFW5631E-ZE, 6 Mpix, IR 50m, IP67, IK 10, ePoE vai analoga</t>
  </si>
  <si>
    <t>Kārba uzliekama, alumīnijs PFA 121 IP66 vai analoga</t>
  </si>
  <si>
    <t>Kupola grozāmā IP video kamera SD59430U-HNI, 4 Mpix, IR 100m, 30x palielinājums, IP66, PoE komplektā ar kronšteinu un barošanas bloku vai analoga</t>
  </si>
  <si>
    <t>Kārba uzliekama, alumīnijs PFA 120 vai analoga</t>
  </si>
  <si>
    <t>Monitors Philips 19'' 19S4LSB5/​00 vai analogs</t>
  </si>
  <si>
    <t>Nozarkārba v/a 116x162x76mm pelēka ar vāku IP65 EX161 vai analoga</t>
  </si>
  <si>
    <t>Telekomunikāciju caurule D=50mm 750N, pelēka EVOTEL</t>
  </si>
  <si>
    <t>Telekomunikāciju caurule D=110mm 750N, pelēka EVOTEL</t>
  </si>
  <si>
    <t>Spraudnis STP RJ45 Cat5e ekranēts</t>
  </si>
  <si>
    <t>Automātslēdzis C-1x4A, sadalnē</t>
  </si>
  <si>
    <t>PRKM-2 metāla papildrāmis</t>
  </si>
  <si>
    <t>Palīgmateriāli optiskā kabeļa montāžai, apdarei</t>
  </si>
  <si>
    <t>Palīgmateriāli datu kabeļa montāžai, apdarei</t>
  </si>
  <si>
    <t>Kabelis NYM-J 3x2,5mm²</t>
  </si>
  <si>
    <t>Kabelis NYM-J 3x1,5mm²</t>
  </si>
  <si>
    <t>Sadalne v/a 36mod (3x12mod) balta ar c/d IP41 IK08 Mistral41 650 vai analoga</t>
  </si>
  <si>
    <t>LED plafons v/a balts 14W ar sensoru IP54 SATURN LED RCR SM vai analogs</t>
  </si>
  <si>
    <t>LED plafons v/a 14W 4000K balts IP54 SATURN SMD LED vai analogs</t>
  </si>
  <si>
    <t>Avārijas gaismeklis v/a LED 1W 3h universāls (ar piktogrammu), IP65 ONTEC S vai analogs</t>
  </si>
  <si>
    <t>Slēdzis v/a balts IP44 CEDAR P vai analogs</t>
  </si>
  <si>
    <t>Kontaktligzda 2-v v/a ar zem. bērnu aiz. balta IP44 CEDAR P vai analogs</t>
  </si>
  <si>
    <t>Gofrēta caurule ar stiepli D=20mm 320N 50m pelēka PIPELIFE ar stiprinājumiem vai analogs</t>
  </si>
  <si>
    <t>Kabeļu kanāls 30x25mm balts LHD HD ar stiprinājumiem vai analogs</t>
  </si>
  <si>
    <t>Slodzes atvienošanas slēdzis 3P 80A 3NO Compact Home E203 vai analogs</t>
  </si>
  <si>
    <t>Automātiskais slēdzis 3P C80A 10kA C120N Acti9 vai analogs</t>
  </si>
  <si>
    <t>Automātiskais slēdzis 3P C63A 10kA Acti9 vai analogs</t>
  </si>
  <si>
    <t>Automātiskais slēdzis 3P C40A 10kA Acti9 vai analogs</t>
  </si>
  <si>
    <t>Automātiskais slēdzis 1P C16A 6kA Acti9 iC60N vai analogs</t>
  </si>
  <si>
    <t>Automātiskais slēdzis 1P C10A 6kA Acti9 iC60N vai analogs</t>
  </si>
  <si>
    <t>Sadalnes apzīmējumi, brīdinājuma trīsstūris un piederības uzlīme</t>
  </si>
  <si>
    <t>Kabeļu marķējumi</t>
  </si>
  <si>
    <t>Ēkas zemējuma kontūrs (zem 4 omi), cinkotie materiāli</t>
  </si>
  <si>
    <t>Kabelis AXMK 4x25 (1010 x 1,05)</t>
  </si>
  <si>
    <t>Kabelis AXMK 4x16 (1240 x 1,05)</t>
  </si>
  <si>
    <t>Kabelis CYKY 3x1.5 (792 x1,05)</t>
  </si>
  <si>
    <t>Kabeļu gala apdare SEH4 4x35-15mm</t>
  </si>
  <si>
    <t>Kabeļu savienošanas uzmava SMH4 4x25...95mm²/600mm 0.6/1kV (Cellpack)</t>
  </si>
  <si>
    <t>Savienotājčaula Al/Cu 6-50mm² ar 4 nor. skrūvēm SLJ1.47 (Ensto)</t>
  </si>
  <si>
    <t>Kabeļa brīdinājuma lenta 0,4kV kabelim Uzmanību Kabelis 80mm (1814 x1,05)</t>
  </si>
  <si>
    <t>Gofrēta dubultsienu caurule D=75mm 750N, sarkana, EVOCAB HARD</t>
  </si>
  <si>
    <t>Gofrēta dubultsienu caurule D=75mm 450N, sarkana, EVOCAB FLEX</t>
  </si>
  <si>
    <t>Ielas gaismeklis LED Philips Mini Luma 65W 4000K 7600lm IP66 IK09  ar dimmēšanas vadības bloku, programmējams (dimmējas par -30% 3h pirms virtual midnight un 3h pēc virtual midnight)</t>
  </si>
  <si>
    <t>Gājēju pārejas apgaismojums LED Philips Lighting BGP621 64W</t>
  </si>
  <si>
    <t>Ielas gaismeklis LED Philips Lighting BGP621 T25 1xLED55-4S 740 DX50 35W</t>
  </si>
  <si>
    <t>Drošinātāji NH-00 10A</t>
  </si>
  <si>
    <t>Drošinātāji NH-00 16A</t>
  </si>
  <si>
    <t>Naži NH-00</t>
  </si>
  <si>
    <t>Kabeļsadalne KKM-2-20-005-S-G</t>
  </si>
  <si>
    <t>Kabeļsadalne KKM-4-20-008-S-G</t>
  </si>
  <si>
    <t>PKKM-2 metāla pamatne</t>
  </si>
  <si>
    <t>PKKM-4 metāla pamatne</t>
  </si>
  <si>
    <t>Stabu L-veida konsole L2/1/15</t>
  </si>
  <si>
    <t>Stabu T-veida konsole T2/1/15</t>
  </si>
  <si>
    <t>Stabu T-veida konsole (ar 90 grādu savstarpējo leņķi) 2/1/15</t>
  </si>
  <si>
    <t>Automātslēdzis C-1x4A, stabā</t>
  </si>
  <si>
    <t>Stabs koniskais cinkots 6,5m</t>
  </si>
  <si>
    <t>Staba betona pamats P-1.3</t>
  </si>
  <si>
    <t>Blīvgredzens GB-RG</t>
  </si>
  <si>
    <t>Nozarošanās spaiļu komplekts SV15, Ensto</t>
  </si>
  <si>
    <t>V1-2.3 Apgaismojuma balsta komplekts ar gaismekli un pamatu 1x(Escofet "Ful" h=7m), 2xLED (WE-EF FLA730 147-0719 43W)</t>
  </si>
  <si>
    <t>V2-4.1 Apgaismojuma balsta komplekts ar gaismekli un pamatu 1x(Escofet "Ful" h=7m) 2x(Escofet "Ful" h=5m), 4xLED (WE-EF FLA730 43W)</t>
  </si>
  <si>
    <t>V3 Apgaismojuma balsta komplekts ar gaismekli un pamatu 1x(h=5m Escofet "Ful"), 1xLED (WE-EF FLA730 147-0703 43W)</t>
  </si>
  <si>
    <t>V4 Apgaismojuma balsta komplekts ar gaismekli un pamatu 1x(h=8,5m Escofet "Ful"), 1xLED (WE-EF FLA730 147-0691 59W h=8)</t>
  </si>
  <si>
    <t>V12 Apgaismojuma balsta komplekts ar gaismekli un pamatu Pollar Selux SX 755 22-9 Notch 1xLED 14W</t>
  </si>
  <si>
    <t>V13 LED lenta Ledlux LH 230V IP64, 1m/10W, ārtelpām (gaismas krāsu precizēt pie izbūves)</t>
  </si>
  <si>
    <t>LED barošanās bloks, 12V 400W 33A, metāla, IP45</t>
  </si>
  <si>
    <t>Alumīnija profils virsapmetuma LED lentai 8-10mm, matēts stikls</t>
  </si>
  <si>
    <t>Balstu apzīmējumu uzlīmes</t>
  </si>
  <si>
    <t>Kompozītā apdares siltumizolācija 59mm Tenapors Lanzaroti Ceramic (toni pārbaudīt pirms izbūves)</t>
  </si>
  <si>
    <t>Palīgmateriāli kompozītās apdares montāžai un šuvju aizdarei</t>
  </si>
  <si>
    <t>Pamatu siltumizolācija 50mm Tenapors Extra (biezumu precizēt pie izbūves)</t>
  </si>
  <si>
    <t>Palīgmateriāli pamatu apdares montāžai un šuvju aizdarei</t>
  </si>
  <si>
    <t>Pamatu siltumizolācijas apdares materiāli</t>
  </si>
  <si>
    <t>Pamatu siltumizolācijas krāsošanas materiāli (toni precizēt pie izbūves)</t>
  </si>
  <si>
    <t>Cementa maisījums ēkas betona apmales atjaunošana (1m2)</t>
  </si>
  <si>
    <t>Palīgmateriāli betona apmales izbūvei un šuvju aizdarei (1m2)</t>
  </si>
  <si>
    <t>Šķembas</t>
  </si>
  <si>
    <t>m3</t>
  </si>
  <si>
    <t>Asfaltbetona segums</t>
  </si>
  <si>
    <t>Krosējamais vads 2x 0.5</t>
  </si>
  <si>
    <t>Pazemes kabelis 10x2x0.5 želejas pild.</t>
  </si>
  <si>
    <t>Pazemes kabelis 30x2x0.5 želejas pild.</t>
  </si>
  <si>
    <t>Pazemes kabelis 50x2x0.5 želejas pild.</t>
  </si>
  <si>
    <t>Pazemes kabelis 200x2x0.5 želejas pild.</t>
  </si>
  <si>
    <t>Kabeļu savienotājs 8C (1000 gab)</t>
  </si>
  <si>
    <t>10 pāru savienojuma mod.(želejas pild.)</t>
  </si>
  <si>
    <t>10 p. Paral.piesl. papildus modulis</t>
  </si>
  <si>
    <t>Kabeļu dzīslu tīrīšanas komplekts 4413-S</t>
  </si>
  <si>
    <t>Uzmava 43/8-150 sad.puses kab. ar žel.p.</t>
  </si>
  <si>
    <t>Uzmava 75/15-500 pastiprin.uzmavas apv.</t>
  </si>
  <si>
    <t>Apvalka savienošanas vads(450mm)</t>
  </si>
  <si>
    <t>Atvienotājmodulis LSA PLUS 2/10 (1...0)</t>
  </si>
  <si>
    <t>Marķējuma turētājs 2/10 šaurs</t>
  </si>
  <si>
    <t>Kab.skapju keramzīts</t>
  </si>
  <si>
    <t>Kab.kanaliz.caurule 100x6000</t>
  </si>
  <si>
    <t>Kab.kanaliz.caurule 50x6000</t>
  </si>
  <si>
    <t>Kab.kanaliz.caurules līkums(100/90°)</t>
  </si>
  <si>
    <t>Kab.kanaliz.caurules līkums(50/90°)</t>
  </si>
  <si>
    <t>Virve kabeļa ievilkšanai(6mm/500m)</t>
  </si>
  <si>
    <t>Kab.kanaliz.caurules noslēdz.gals UTM100</t>
  </si>
  <si>
    <t>Kab.kanaliz.caurules noslēdz.gals UTP100</t>
  </si>
  <si>
    <t>Kab.kanaliz.caurules noslēdz.gals(50mm)</t>
  </si>
  <si>
    <t>Kab.kanaliz.cauruļu blīvēšanas mat.16A</t>
  </si>
  <si>
    <t>Zemējuma vads 16/7</t>
  </si>
  <si>
    <t>Akas lūka main.aug. B125 600mm Latteleco</t>
  </si>
  <si>
    <t>Kabeļu aka Nr. 2 PE (lietot kopā ar 24998)</t>
  </si>
  <si>
    <t>Kabeļu skapis SIS 600 ierokams</t>
  </si>
  <si>
    <t>Gofrēta caurule 98/110 mm x 6 m 750N</t>
  </si>
  <si>
    <t>Pamatkarkass 2/10 20+1/70</t>
  </si>
  <si>
    <t>Kabeļu brīd. lenta  plīstošā 50mmX600m</t>
  </si>
  <si>
    <t>Silikons N neitrāls hermēt. 310ml</t>
  </si>
  <si>
    <t>Plastmasas  aka  800x650mm bez dibena</t>
  </si>
  <si>
    <t>Marķēšanas plāksnīte 30x15 ar kab. saiti</t>
  </si>
  <si>
    <t>Plastm aka KP-PEH 800X650 ar kv-pamatni</t>
  </si>
  <si>
    <t>Dībelis saitītēm 10x43 (JST) 100 gab.</t>
  </si>
  <si>
    <t>Atloks dzelzsb.gredz.stiprin.pret nobīdi</t>
  </si>
  <si>
    <t>Ciparu kompl.Krone terminat.1..0 pelēks</t>
  </si>
  <si>
    <t>Ciparu kompl.Krone termin.10...100pelēks</t>
  </si>
  <si>
    <t>UzlīmeLattelecom skapjiem60x40mm ārtelpu</t>
  </si>
  <si>
    <t>Teleskopiskais gredzens</t>
  </si>
  <si>
    <t>Termiskā caurule 19/6 (1220mm)</t>
  </si>
  <si>
    <t>Opt.šķiedru sav.aizs.uzmava 60mm100gab</t>
  </si>
  <si>
    <t>Silikagels(Nitto)</t>
  </si>
  <si>
    <t>opTīrīšanas salvete(Nitto)</t>
  </si>
  <si>
    <t>Izopropilspirts ķīmiski tīrs</t>
  </si>
  <si>
    <t>Duplex SC/SC adapters SM</t>
  </si>
  <si>
    <t>Opt. savienojuma kastīte TT-12</t>
  </si>
  <si>
    <t>Optiskais ār/iekšt. kab.2x6 SM UV pelēks</t>
  </si>
  <si>
    <t>Akas lūka main.augst.B125 600mm bez uzr.</t>
  </si>
  <si>
    <t xml:space="preserve">Opt.spraudņaukla SC0.9/-/1/35SM </t>
  </si>
  <si>
    <t>Caurule HDPE oranža ar vadu 40x3.7</t>
  </si>
  <si>
    <t>Dzelzsbetona gredzens 60/90 cm ar robu</t>
  </si>
  <si>
    <t>Materiālu saraksts Nr. 1.1-1</t>
  </si>
  <si>
    <t>Materiālu saraksts Nr. 1.1-3</t>
  </si>
  <si>
    <t>Materiālu saraksts Nr. 1.1-4</t>
  </si>
  <si>
    <t>Materiālu saraksts Nr. 1.2-3</t>
  </si>
  <si>
    <t>Materiālu saraksts Nr. 1.2-4</t>
  </si>
  <si>
    <t>Materiālu saraksts Nr. 1.3-2</t>
  </si>
  <si>
    <t>Materiālu saraksts. 2.1-2</t>
  </si>
  <si>
    <t>Materiālu saraksts Nr. 2.1-3</t>
  </si>
  <si>
    <t>Materiālu saraksts Nr. 2.1-4</t>
  </si>
  <si>
    <t>Materiālu saraksts Nr. 2.2-3</t>
  </si>
  <si>
    <t>pac</t>
  </si>
  <si>
    <t>l</t>
  </si>
  <si>
    <t>rol</t>
  </si>
  <si>
    <t>Lietus ūdens kanalizācija</t>
  </si>
  <si>
    <t>Kabelis CYKY 5x6mm² melns 0.45/0.75kV (600x1,05)</t>
  </si>
  <si>
    <t>Kabeļa brīdinājuma lenta spēka kabelim 80mm (550 x1,05)</t>
  </si>
  <si>
    <t>Gofrēta dubultsienu caurule D=63mm 750N, sarkana, EVOCAB Hard</t>
  </si>
  <si>
    <t>Virve kabeļa ievilkšanai, 6mm (atstāt caurulē kā rezerves buksieri)</t>
  </si>
  <si>
    <t>Kabelis NYY-J 4x16mm² melns 0.6/1kV (15x1,05)</t>
  </si>
  <si>
    <t>Automātiskais slēdzis 3P C80A 25kA (Icu) HPCBs S803C vai analogs (montēt US sadalnē)</t>
  </si>
  <si>
    <t>Palīgmateriāli kabeļu montāžai, apdarei</t>
  </si>
  <si>
    <t>Optiskais kabelis 4/4 škiedras Single mode ārdarbu (600x1,05)</t>
  </si>
  <si>
    <t>Datu kabelis 4x2x0.5 Cat5e F/UTP melns ar želeju (600x1,05)</t>
  </si>
  <si>
    <t>Kabelis CYKY 3x2.5 (650 x1,05)</t>
  </si>
  <si>
    <t>Kabeļa brīdinājuma lenta Telekomunikāciju kabelim 80mm (600 x1,05)</t>
  </si>
  <si>
    <t>Virve kabeļa ievilkšanai, 6mm (atstāt caurulēs kā rezerves buksieri)</t>
  </si>
  <si>
    <t>IP ierakstu iekārta 16 kanālu NVR Dahua DHI-NVR4216-4KS2 vai analoga</t>
  </si>
  <si>
    <t>Cietais disks video ieraksta iekārtām 6 TB surveillance HDD, RAID atbalsts vai analogs</t>
  </si>
  <si>
    <t>Stabs koniskais cinkots 8,6m</t>
  </si>
  <si>
    <t>WIFI iekārta Mikrotik RB962UiGS-5HacT2HnT vai analogs</t>
  </si>
  <si>
    <t>WIFI ārtelpu raidītājs Mikrotik RBwAPG-5HacT2HnD vai analogs</t>
  </si>
  <si>
    <t>UPS 1100VA/660W, Eaton Line-interactive 5E 1100i USB vai analogs</t>
  </si>
  <si>
    <t>TP-LINK MC200CM vai analogs</t>
  </si>
  <si>
    <t>L</t>
  </si>
  <si>
    <t>EMKA slēdzene sadalnei (atsķirīga slēdzene no ielu apgaismojuma)</t>
  </si>
  <si>
    <t>Optiskā uzmava FOSC-400A4-S24-1-NNN</t>
  </si>
  <si>
    <t>Kab.kanaliz.caurule šķelta 100x6000mm</t>
  </si>
  <si>
    <t>Komutācijas skapis 19'' 21U 570x1037x600mm ar stikla durvīm, pelēks ar visām komplektējošām daļām</t>
  </si>
  <si>
    <t>ELT, SPĒKA ROZETES PA TERITORIJU</t>
  </si>
  <si>
    <t>"TS", REZERVES CAURULES, KOMUNIKĀCIJA ČAULOŠANA</t>
  </si>
  <si>
    <t>VIDEO, WIFI</t>
  </si>
  <si>
    <t>EL, JAUNĀS ĒKAS ELEKTROAPGĀDE</t>
  </si>
  <si>
    <t>"ELT" ELEKTROAPGĀDE, IELU APGAISMOJUMS</t>
  </si>
  <si>
    <t>EST LATTELECOM</t>
  </si>
  <si>
    <t>EST TELIA</t>
  </si>
  <si>
    <t>Ārējie elektronisko sakaru tīkli</t>
  </si>
  <si>
    <t>Materiālu saraksts Nr. 1.1-5</t>
  </si>
  <si>
    <t>Lietus ūdens savākšanas kanāls plast.reste (Multiline C250 0,5m)</t>
  </si>
  <si>
    <t>Materiālu saraksts Nr. 2.2-4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</si>
</sst>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Ls&quot;\ * #,##0.00_-;\-&quot;Ls&quot;\ * #,##0.00_-;_-&quot;Ls&quot;\ * &quot;-&quot;??_-;_-@_-"/>
    <numFmt numFmtId="165" formatCode="0.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Helv"/>
    </font>
    <font>
      <b/>
      <sz val="10"/>
      <name val="Times New Roman"/>
      <family val="1"/>
      <charset val="186"/>
    </font>
    <font>
      <b/>
      <sz val="10"/>
      <name val="Times New Roman"/>
      <family val="1"/>
    </font>
    <font>
      <sz val="10"/>
      <name val="Arial"/>
      <family val="2"/>
      <charset val="186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11"/>
      <color indexed="8"/>
      <name val="Calibri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MS Sans Serif"/>
      <family val="2"/>
      <charset val="186"/>
    </font>
    <font>
      <sz val="11"/>
      <color theme="1"/>
      <name val="Times New Roman"/>
      <family val="1"/>
    </font>
    <font>
      <b/>
      <sz val="10"/>
      <color rgb="FFFF0000"/>
      <name val="Times New Roman"/>
      <family val="1"/>
    </font>
    <font>
      <b/>
      <sz val="8"/>
      <name val="Times New Roman"/>
      <family val="1"/>
    </font>
    <font>
      <sz val="8"/>
      <color theme="1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sz val="11"/>
      <color rgb="FF000000"/>
      <name val="Calibri"/>
      <family val="2"/>
      <charset val="186"/>
    </font>
    <font>
      <sz val="10"/>
      <name val="Trebuchet MS"/>
      <family val="2"/>
      <charset val="186"/>
    </font>
    <font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vertAlign val="superscript"/>
      <sz val="9"/>
      <color rgb="FF000000"/>
      <name val="Trebuchet MS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color indexed="8"/>
      <name val="Times New Roman"/>
      <family val="1"/>
      <charset val="186"/>
    </font>
    <font>
      <sz val="10"/>
      <color theme="0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3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textRotation="90"/>
    </xf>
    <xf numFmtId="0" fontId="8" fillId="0" borderId="0"/>
    <xf numFmtId="0" fontId="4" fillId="0" borderId="0"/>
    <xf numFmtId="0" fontId="9" fillId="0" borderId="0"/>
    <xf numFmtId="0" fontId="4" fillId="0" borderId="0"/>
    <xf numFmtId="0" fontId="10" fillId="0" borderId="0"/>
    <xf numFmtId="0" fontId="11" fillId="0" borderId="0"/>
    <xf numFmtId="0" fontId="12" fillId="0" borderId="0"/>
    <xf numFmtId="0" fontId="4" fillId="0" borderId="0"/>
    <xf numFmtId="0" fontId="8" fillId="0" borderId="0"/>
    <xf numFmtId="164" fontId="4" fillId="0" borderId="0" applyFont="0" applyFill="0" applyBorder="0" applyAlignment="0" applyProtection="0"/>
    <xf numFmtId="0" fontId="19" fillId="0" borderId="0"/>
    <xf numFmtId="0" fontId="4" fillId="0" borderId="0"/>
    <xf numFmtId="0" fontId="25" fillId="0" borderId="0"/>
  </cellStyleXfs>
  <cellXfs count="146">
    <xf numFmtId="0" fontId="0" fillId="0" borderId="0" xfId="0"/>
    <xf numFmtId="0" fontId="6" fillId="0" borderId="0" xfId="1" applyFont="1" applyFill="1"/>
    <xf numFmtId="0" fontId="2" fillId="3" borderId="0" xfId="0" applyFont="1" applyFill="1"/>
    <xf numFmtId="0" fontId="13" fillId="0" borderId="0" xfId="0" applyFont="1" applyFill="1"/>
    <xf numFmtId="0" fontId="13" fillId="0" borderId="0" xfId="0" applyFont="1"/>
    <xf numFmtId="0" fontId="3" fillId="0" borderId="0" xfId="0" applyFont="1" applyFill="1"/>
    <xf numFmtId="1" fontId="16" fillId="0" borderId="0" xfId="0" applyNumberFormat="1" applyFont="1" applyAlignment="1"/>
    <xf numFmtId="0" fontId="6" fillId="3" borderId="0" xfId="0" applyFont="1" applyFill="1"/>
    <xf numFmtId="0" fontId="3" fillId="3" borderId="0" xfId="0" applyFont="1" applyFill="1" applyAlignment="1">
      <alignment vertical="center" wrapText="1"/>
    </xf>
    <xf numFmtId="0" fontId="18" fillId="0" borderId="0" xfId="1" applyFont="1" applyFill="1"/>
    <xf numFmtId="0" fontId="6" fillId="3" borderId="1" xfId="1" applyFont="1" applyFill="1" applyBorder="1" applyAlignment="1">
      <alignment horizontal="center" vertical="center" wrapText="1"/>
    </xf>
    <xf numFmtId="2" fontId="6" fillId="0" borderId="0" xfId="1" applyNumberFormat="1" applyFont="1" applyFill="1"/>
    <xf numFmtId="0" fontId="6" fillId="0" borderId="1" xfId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 readingOrder="1"/>
    </xf>
    <xf numFmtId="0" fontId="6" fillId="3" borderId="0" xfId="0" applyFont="1" applyFill="1" applyAlignment="1">
      <alignment vertical="center" wrapText="1"/>
    </xf>
    <xf numFmtId="0" fontId="6" fillId="0" borderId="10" xfId="1" applyFont="1" applyFill="1" applyBorder="1" applyAlignment="1">
      <alignment horizontal="center" vertical="center"/>
    </xf>
    <xf numFmtId="0" fontId="17" fillId="0" borderId="10" xfId="1" applyFont="1" applyFill="1" applyBorder="1" applyAlignment="1">
      <alignment horizontal="center" vertical="center" wrapText="1"/>
    </xf>
    <xf numFmtId="0" fontId="20" fillId="0" borderId="11" xfId="21" applyFont="1" applyFill="1" applyBorder="1" applyAlignment="1">
      <alignment vertical="center" wrapText="1"/>
    </xf>
    <xf numFmtId="0" fontId="20" fillId="0" borderId="11" xfId="21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15" fillId="2" borderId="13" xfId="1" applyNumberFormat="1" applyFont="1" applyFill="1" applyBorder="1" applyAlignment="1">
      <alignment horizontal="center" vertical="center" wrapText="1"/>
    </xf>
    <xf numFmtId="1" fontId="15" fillId="2" borderId="14" xfId="1" applyNumberFormat="1" applyFont="1" applyFill="1" applyBorder="1" applyAlignment="1">
      <alignment horizontal="center" vertical="center" wrapText="1"/>
    </xf>
    <xf numFmtId="0" fontId="22" fillId="0" borderId="12" xfId="1" applyFont="1" applyFill="1" applyBorder="1" applyAlignment="1">
      <alignment horizontal="center" vertical="center"/>
    </xf>
    <xf numFmtId="0" fontId="22" fillId="0" borderId="11" xfId="21" applyFont="1" applyFill="1" applyBorder="1" applyAlignment="1">
      <alignment vertical="center" wrapText="1"/>
    </xf>
    <xf numFmtId="0" fontId="22" fillId="0" borderId="11" xfId="2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 readingOrder="1"/>
    </xf>
    <xf numFmtId="1" fontId="22" fillId="0" borderId="1" xfId="0" applyNumberFormat="1" applyFont="1" applyFill="1" applyBorder="1" applyAlignment="1">
      <alignment horizontal="center" vertical="center" readingOrder="1"/>
    </xf>
    <xf numFmtId="0" fontId="22" fillId="0" borderId="0" xfId="1" applyFont="1" applyFill="1"/>
    <xf numFmtId="2" fontId="22" fillId="0" borderId="0" xfId="1" applyNumberFormat="1" applyFont="1" applyFill="1"/>
    <xf numFmtId="0" fontId="22" fillId="0" borderId="0" xfId="0" applyFont="1" applyFill="1" applyAlignment="1">
      <alignment vertical="center"/>
    </xf>
    <xf numFmtId="0" fontId="22" fillId="0" borderId="12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/>
    </xf>
    <xf numFmtId="0" fontId="23" fillId="3" borderId="1" xfId="2" applyFont="1" applyFill="1" applyBorder="1" applyAlignment="1">
      <alignment horizontal="center" vertical="center" wrapText="1" readingOrder="1"/>
    </xf>
    <xf numFmtId="0" fontId="22" fillId="0" borderId="1" xfId="2" applyFont="1" applyFill="1" applyBorder="1" applyAlignment="1">
      <alignment horizontal="center" vertical="center" readingOrder="1"/>
    </xf>
    <xf numFmtId="0" fontId="23" fillId="3" borderId="1" xfId="2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readingOrder="1"/>
    </xf>
    <xf numFmtId="1" fontId="22" fillId="0" borderId="1" xfId="0" applyNumberFormat="1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left" vertical="center" wrapText="1"/>
    </xf>
    <xf numFmtId="1" fontId="23" fillId="3" borderId="1" xfId="2" applyNumberFormat="1" applyFont="1" applyFill="1" applyBorder="1" applyAlignment="1">
      <alignment horizontal="center" vertical="center" wrapText="1" readingOrder="1"/>
    </xf>
    <xf numFmtId="1" fontId="22" fillId="0" borderId="1" xfId="2" applyNumberFormat="1" applyFont="1" applyFill="1" applyBorder="1" applyAlignment="1">
      <alignment horizontal="center" vertical="center" readingOrder="1"/>
    </xf>
    <xf numFmtId="0" fontId="22" fillId="0" borderId="1" xfId="3" applyFont="1" applyBorder="1" applyAlignment="1">
      <alignment horizontal="center" vertical="center" readingOrder="1"/>
    </xf>
    <xf numFmtId="1" fontId="22" fillId="0" borderId="1" xfId="3" applyNumberFormat="1" applyFont="1" applyBorder="1" applyAlignment="1">
      <alignment horizontal="center" vertical="center" readingOrder="1"/>
    </xf>
    <xf numFmtId="0" fontId="22" fillId="0" borderId="1" xfId="1" applyFont="1" applyFill="1" applyBorder="1" applyAlignment="1">
      <alignment horizontal="center" vertical="center" readingOrder="1"/>
    </xf>
    <xf numFmtId="1" fontId="22" fillId="0" borderId="1" xfId="1" applyNumberFormat="1" applyFont="1" applyFill="1" applyBorder="1" applyAlignment="1">
      <alignment horizontal="center" vertical="center" readingOrder="1"/>
    </xf>
    <xf numFmtId="0" fontId="5" fillId="3" borderId="1" xfId="2" applyFont="1" applyFill="1" applyBorder="1" applyAlignment="1">
      <alignment horizontal="left" vertical="center" wrapText="1"/>
    </xf>
    <xf numFmtId="1" fontId="23" fillId="3" borderId="1" xfId="2" applyNumberFormat="1" applyFont="1" applyFill="1" applyBorder="1" applyAlignment="1">
      <alignment horizontal="center" vertical="center" wrapText="1"/>
    </xf>
    <xf numFmtId="1" fontId="22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49" fontId="22" fillId="0" borderId="1" xfId="1" applyNumberFormat="1" applyFont="1" applyFill="1" applyBorder="1" applyAlignment="1">
      <alignment horizontal="left" vertical="center" wrapText="1"/>
    </xf>
    <xf numFmtId="49" fontId="22" fillId="0" borderId="1" xfId="1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right" vertical="center" wrapText="1"/>
    </xf>
    <xf numFmtId="0" fontId="22" fillId="0" borderId="1" xfId="2" applyFont="1" applyFill="1" applyBorder="1" applyAlignment="1">
      <alignment horizontal="right" vertical="center"/>
    </xf>
    <xf numFmtId="9" fontId="27" fillId="0" borderId="1" xfId="2" applyNumberFormat="1" applyFont="1" applyFill="1" applyBorder="1" applyAlignment="1">
      <alignment horizontal="right" vertical="center"/>
    </xf>
    <xf numFmtId="49" fontId="22" fillId="0" borderId="9" xfId="1" applyNumberFormat="1" applyFont="1" applyFill="1" applyBorder="1" applyAlignment="1">
      <alignment horizontal="left" vertical="center" wrapText="1"/>
    </xf>
    <xf numFmtId="0" fontId="22" fillId="0" borderId="1" xfId="1" applyFont="1" applyFill="1" applyBorder="1"/>
    <xf numFmtId="0" fontId="22" fillId="0" borderId="9" xfId="0" applyFont="1" applyFill="1" applyBorder="1" applyAlignment="1">
      <alignment horizontal="left" wrapText="1"/>
    </xf>
    <xf numFmtId="0" fontId="22" fillId="0" borderId="1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right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0" fontId="6" fillId="0" borderId="1" xfId="1" applyFont="1" applyFill="1" applyBorder="1"/>
    <xf numFmtId="2" fontId="6" fillId="0" borderId="1" xfId="1" applyNumberFormat="1" applyFont="1" applyFill="1" applyBorder="1"/>
    <xf numFmtId="0" fontId="6" fillId="0" borderId="1" xfId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/>
    </xf>
    <xf numFmtId="2" fontId="6" fillId="0" borderId="1" xfId="1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 readingOrder="1"/>
    </xf>
    <xf numFmtId="0" fontId="6" fillId="0" borderId="1" xfId="1" applyFont="1" applyFill="1" applyBorder="1" applyAlignment="1">
      <alignment horizontal="left" vertical="center" readingOrder="1"/>
    </xf>
    <xf numFmtId="0" fontId="6" fillId="0" borderId="1" xfId="1" applyFont="1" applyFill="1" applyBorder="1" applyAlignment="1">
      <alignment horizontal="left" vertical="center" wrapText="1" readingOrder="1"/>
    </xf>
    <xf numFmtId="0" fontId="22" fillId="0" borderId="14" xfId="1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vertical="center" wrapText="1"/>
    </xf>
    <xf numFmtId="0" fontId="26" fillId="0" borderId="14" xfId="0" applyFont="1" applyFill="1" applyBorder="1" applyAlignment="1">
      <alignment horizontal="right" vertical="center" wrapText="1"/>
    </xf>
    <xf numFmtId="1" fontId="15" fillId="2" borderId="23" xfId="1" applyNumberFormat="1" applyFont="1" applyFill="1" applyBorder="1" applyAlignment="1">
      <alignment horizontal="center" vertical="center" wrapText="1"/>
    </xf>
    <xf numFmtId="1" fontId="15" fillId="2" borderId="23" xfId="1" applyNumberFormat="1" applyFont="1" applyFill="1" applyBorder="1" applyAlignment="1">
      <alignment horizontal="right" vertical="center" wrapText="1"/>
    </xf>
    <xf numFmtId="0" fontId="13" fillId="0" borderId="0" xfId="0" applyFont="1" applyBorder="1"/>
    <xf numFmtId="0" fontId="6" fillId="0" borderId="0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left" vertical="center" wrapText="1" readingOrder="1"/>
    </xf>
    <xf numFmtId="0" fontId="22" fillId="0" borderId="0" xfId="1" applyFont="1" applyFill="1" applyBorder="1" applyAlignment="1">
      <alignment horizontal="center" vertical="center" readingOrder="1"/>
    </xf>
    <xf numFmtId="1" fontId="22" fillId="0" borderId="0" xfId="1" applyNumberFormat="1" applyFont="1" applyFill="1" applyBorder="1" applyAlignment="1">
      <alignment horizontal="center" vertical="center" readingOrder="1"/>
    </xf>
    <xf numFmtId="165" fontId="22" fillId="0" borderId="9" xfId="0" applyNumberFormat="1" applyFont="1" applyFill="1" applyBorder="1" applyAlignment="1">
      <alignment horizontal="right" vertical="center" wrapText="1"/>
    </xf>
    <xf numFmtId="0" fontId="22" fillId="0" borderId="10" xfId="1" applyFont="1" applyFill="1" applyBorder="1"/>
    <xf numFmtId="0" fontId="22" fillId="0" borderId="12" xfId="1" applyFont="1" applyFill="1" applyBorder="1"/>
    <xf numFmtId="49" fontId="22" fillId="0" borderId="0" xfId="0" applyNumberFormat="1" applyFont="1" applyFill="1" applyBorder="1" applyAlignment="1">
      <alignment horizontal="center" vertical="center" readingOrder="1"/>
    </xf>
    <xf numFmtId="1" fontId="22" fillId="0" borderId="0" xfId="0" applyNumberFormat="1" applyFont="1" applyFill="1" applyBorder="1" applyAlignment="1">
      <alignment horizontal="center" vertical="center" readingOrder="1"/>
    </xf>
    <xf numFmtId="0" fontId="23" fillId="3" borderId="0" xfId="2" applyFont="1" applyFill="1" applyBorder="1" applyAlignment="1">
      <alignment horizontal="center" vertical="center" wrapText="1" readingOrder="1"/>
    </xf>
    <xf numFmtId="1" fontId="23" fillId="3" borderId="0" xfId="2" applyNumberFormat="1" applyFont="1" applyFill="1" applyBorder="1" applyAlignment="1">
      <alignment horizontal="center" vertical="center" wrapText="1" readingOrder="1"/>
    </xf>
    <xf numFmtId="0" fontId="22" fillId="0" borderId="0" xfId="2" applyFont="1" applyFill="1" applyBorder="1" applyAlignment="1">
      <alignment horizontal="center" vertical="center" readingOrder="1"/>
    </xf>
    <xf numFmtId="1" fontId="22" fillId="0" borderId="0" xfId="2" applyNumberFormat="1" applyFont="1" applyFill="1" applyBorder="1" applyAlignment="1">
      <alignment horizontal="center" vertical="center" readingOrder="1"/>
    </xf>
    <xf numFmtId="0" fontId="22" fillId="0" borderId="0" xfId="3" applyFont="1" applyBorder="1" applyAlignment="1">
      <alignment horizontal="center" vertical="center" readingOrder="1"/>
    </xf>
    <xf numFmtId="1" fontId="22" fillId="0" borderId="0" xfId="3" applyNumberFormat="1" applyFont="1" applyBorder="1" applyAlignment="1">
      <alignment horizontal="center" vertical="center" readingOrder="1"/>
    </xf>
    <xf numFmtId="2" fontId="22" fillId="0" borderId="1" xfId="1" applyNumberFormat="1" applyFont="1" applyFill="1" applyBorder="1"/>
    <xf numFmtId="0" fontId="6" fillId="3" borderId="0" xfId="0" applyFont="1" applyFill="1" applyBorder="1" applyAlignment="1">
      <alignment horizontal="left" vertical="center" wrapText="1"/>
    </xf>
    <xf numFmtId="0" fontId="6" fillId="0" borderId="0" xfId="1" applyFont="1" applyFill="1" applyBorder="1"/>
    <xf numFmtId="2" fontId="6" fillId="0" borderId="0" xfId="1" applyNumberFormat="1" applyFont="1" applyFill="1" applyBorder="1"/>
    <xf numFmtId="2" fontId="6" fillId="0" borderId="0" xfId="1" applyNumberFormat="1" applyFont="1" applyFill="1" applyAlignment="1">
      <alignment horizontal="right" vertical="center"/>
    </xf>
    <xf numFmtId="2" fontId="22" fillId="0" borderId="1" xfId="1" applyNumberFormat="1" applyFont="1" applyFill="1" applyBorder="1" applyAlignment="1">
      <alignment horizontal="right" vertical="center"/>
    </xf>
    <xf numFmtId="165" fontId="22" fillId="0" borderId="9" xfId="0" applyNumberFormat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/>
    </xf>
    <xf numFmtId="0" fontId="2" fillId="0" borderId="1" xfId="1" applyFont="1" applyFill="1" applyBorder="1"/>
    <xf numFmtId="0" fontId="2" fillId="0" borderId="14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1" fontId="22" fillId="0" borderId="1" xfId="0" applyNumberFormat="1" applyFont="1" applyFill="1" applyBorder="1" applyAlignment="1">
      <alignment horizontal="right" vertical="center" wrapText="1"/>
    </xf>
    <xf numFmtId="0" fontId="22" fillId="0" borderId="1" xfId="3" applyFont="1" applyFill="1" applyBorder="1"/>
    <xf numFmtId="0" fontId="21" fillId="0" borderId="1" xfId="0" applyNumberFormat="1" applyFont="1" applyFill="1" applyBorder="1" applyAlignment="1">
      <alignment horizontal="center" vertical="top"/>
    </xf>
    <xf numFmtId="0" fontId="28" fillId="0" borderId="1" xfId="0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vertical="top" wrapText="1"/>
    </xf>
    <xf numFmtId="0" fontId="22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0" fontId="22" fillId="0" borderId="1" xfId="0" applyFont="1" applyFill="1" applyBorder="1" applyAlignment="1">
      <alignment horizontal="left" wrapText="1"/>
    </xf>
    <xf numFmtId="0" fontId="23" fillId="0" borderId="9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readingOrder="1"/>
    </xf>
    <xf numFmtId="1" fontId="6" fillId="0" borderId="1" xfId="0" applyNumberFormat="1" applyFont="1" applyFill="1" applyBorder="1" applyAlignment="1">
      <alignment horizontal="center" vertical="center" readingOrder="1"/>
    </xf>
    <xf numFmtId="165" fontId="22" fillId="0" borderId="1" xfId="0" applyNumberFormat="1" applyFont="1" applyFill="1" applyBorder="1" applyAlignment="1">
      <alignment horizontal="center" vertical="center" readingOrder="1"/>
    </xf>
    <xf numFmtId="0" fontId="7" fillId="2" borderId="4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2" fontId="7" fillId="2" borderId="15" xfId="1" applyNumberFormat="1" applyFont="1" applyFill="1" applyBorder="1" applyAlignment="1">
      <alignment horizontal="right" vertical="center" wrapText="1"/>
    </xf>
    <xf numFmtId="2" fontId="7" fillId="2" borderId="16" xfId="1" applyNumberFormat="1" applyFont="1" applyFill="1" applyBorder="1" applyAlignment="1">
      <alignment horizontal="right" vertical="center" wrapText="1"/>
    </xf>
    <xf numFmtId="2" fontId="7" fillId="2" borderId="15" xfId="1" applyNumberFormat="1" applyFont="1" applyFill="1" applyBorder="1" applyAlignment="1">
      <alignment horizontal="center" vertical="center" wrapText="1"/>
    </xf>
    <xf numFmtId="2" fontId="7" fillId="2" borderId="16" xfId="1" applyNumberFormat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wrapText="1"/>
    </xf>
    <xf numFmtId="0" fontId="7" fillId="2" borderId="18" xfId="1" applyFont="1" applyFill="1" applyBorder="1" applyAlignment="1">
      <alignment horizontal="center" vertical="center" wrapText="1"/>
    </xf>
    <xf numFmtId="2" fontId="7" fillId="2" borderId="21" xfId="1" applyNumberFormat="1" applyFont="1" applyFill="1" applyBorder="1" applyAlignment="1">
      <alignment horizontal="center" vertical="center" wrapText="1"/>
    </xf>
    <xf numFmtId="2" fontId="7" fillId="2" borderId="22" xfId="1" applyNumberFormat="1" applyFont="1" applyFill="1" applyBorder="1" applyAlignment="1">
      <alignment horizontal="center" vertical="center" wrapText="1"/>
    </xf>
  </cellXfs>
  <cellStyles count="23">
    <cellStyle name="Comma 2 3 2" xfId="6"/>
    <cellStyle name="Currency 3" xfId="19"/>
    <cellStyle name="Excel Built-in Normal" xfId="18"/>
    <cellStyle name="Normaallaad 2" xfId="22"/>
    <cellStyle name="Normal" xfId="0" builtinId="0"/>
    <cellStyle name="Normal 10" xfId="13"/>
    <cellStyle name="Normal 2" xfId="2"/>
    <cellStyle name="Normal 2 2" xfId="12"/>
    <cellStyle name="Normal 2 2 2" xfId="7"/>
    <cellStyle name="Normal 2 3" xfId="9"/>
    <cellStyle name="Normal 2 4" xfId="4"/>
    <cellStyle name="Normal 2_1_Tame LBN 501 Vidrizi Birini" xfId="14"/>
    <cellStyle name="Normal 3" xfId="15"/>
    <cellStyle name="Normal 4" xfId="5"/>
    <cellStyle name="Normal 4 2" xfId="10"/>
    <cellStyle name="Normal 5" xfId="17"/>
    <cellStyle name="Normal 6" xfId="16"/>
    <cellStyle name="Normal 7" xfId="20"/>
    <cellStyle name="Normal_2009-08-20_BKUS_20.korpuss_Tame_PASUT. 2" xfId="3"/>
    <cellStyle name="Normal_Töömahud" xfId="21"/>
    <cellStyle name="Style 1" xfId="1"/>
    <cellStyle name="Обычный_33. OZOLNIEKU NOVADA DOME_OZO SKOLA_TELPU, GAITENU, KAPNU TELPU REMONTS_TAME_VADIMS_2011_02_25_melnraksts" xfId="11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%20PRO/10%20PRO%20Projektid/Valga-Valka%20IPS%20PRO%202017_nr%201572/TELLIJA_CD/EELARVE_eelprojekt/Tellijale%20saadetud/TAME-Valka-etapos-27.06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sūtītāja koptāme 1"/>
      <sheetName val="Būvn.koptāme 1"/>
      <sheetName val="kopsavilkums 1"/>
      <sheetName val="1-1 Valka ELT"/>
      <sheetName val="1-2 Valka ŪKT"/>
      <sheetName val="1-3 Valka Ceļi"/>
      <sheetName val="1-4 Valka AR"/>
      <sheetName val="kopsavilkums 2"/>
      <sheetName val="2-1 Valka ELT"/>
      <sheetName val="2-2 Valka ŪKT"/>
      <sheetName val="2-3 Valka Ceļi"/>
      <sheetName val="2-4 Valka AR"/>
      <sheetName val="kopsavilkums 3"/>
      <sheetName val="3-1 Valka ŪKT"/>
      <sheetName val="3-2 Valka Ceļi"/>
      <sheetName val="kopsavilkums 4"/>
      <sheetName val="4-1 Valka ELT"/>
      <sheetName val="4-2 Valka ŪKT"/>
      <sheetName val="4-3 Valka Ceļi"/>
      <sheetName val="4-4 Valka AR"/>
      <sheetName val="kopsavilkums 5"/>
      <sheetName val="5-1 Valka ELT"/>
      <sheetName val="5-2 Valka ŪKT"/>
      <sheetName val="5-3 Valka Ceļi"/>
    </sheetNames>
    <sheetDataSet>
      <sheetData sheetId="0" refreshError="1"/>
      <sheetData sheetId="1" refreshError="1"/>
      <sheetData sheetId="2" refreshError="1">
        <row r="4">
          <cell r="A4" t="str">
            <v>Pasūtītājs: VALKAS NOVADA DOME</v>
          </cell>
        </row>
        <row r="5">
          <cell r="A5" t="str">
            <v>Būves nosaukums:  VALGAS-VALKAS DVĪŅU PILSĒTAS CENTRA ATTĪSTĪBA</v>
          </cell>
        </row>
        <row r="6">
          <cell r="A6" t="str">
            <v xml:space="preserve">Objekta nosaukums: </v>
          </cell>
        </row>
        <row r="7">
          <cell r="A7" t="str">
            <v xml:space="preserve">Objekta adrese: Rīgas, Raiņa un Latgales iela, Valkas novads , Latvija
</v>
          </cell>
        </row>
        <row r="8">
          <cell r="A8" t="str">
            <v>Pasūtījuma Nr. VND/4-22/16/44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1">
    <tabColor rgb="FFFFFF00"/>
  </sheetPr>
  <dimension ref="A1:E154"/>
  <sheetViews>
    <sheetView showZeros="0"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9" style="1" bestFit="1" customWidth="1"/>
    <col min="3" max="3" width="43.28515625" style="1" customWidth="1"/>
    <col min="4" max="4" width="11.85546875" style="1" customWidth="1"/>
    <col min="5" max="5" width="11.42578125" style="105" customWidth="1"/>
    <col min="6" max="146" width="9.140625" style="4"/>
    <col min="147" max="147" width="5" style="4" customWidth="1"/>
    <col min="148" max="148" width="7.5703125" style="4" customWidth="1"/>
    <col min="149" max="149" width="45.140625" style="4" customWidth="1"/>
    <col min="150" max="150" width="6.42578125" style="4" customWidth="1"/>
    <col min="151" max="151" width="8.140625" style="4" customWidth="1"/>
    <col min="152" max="152" width="6.7109375" style="4" customWidth="1"/>
    <col min="153" max="154" width="7" style="4" customWidth="1"/>
    <col min="155" max="155" width="7.7109375" style="4" customWidth="1"/>
    <col min="156" max="156" width="7.28515625" style="4" customWidth="1"/>
    <col min="157" max="157" width="7.42578125" style="4" customWidth="1"/>
    <col min="158" max="158" width="8.5703125" style="4" customWidth="1"/>
    <col min="159" max="159" width="9.7109375" style="4" customWidth="1"/>
    <col min="160" max="160" width="9.5703125" style="4" customWidth="1"/>
    <col min="161" max="161" width="10" style="4" customWidth="1"/>
    <col min="162" max="162" width="9.5703125" style="4" customWidth="1"/>
    <col min="163" max="402" width="9.140625" style="4"/>
    <col min="403" max="403" width="5" style="4" customWidth="1"/>
    <col min="404" max="404" width="7.5703125" style="4" customWidth="1"/>
    <col min="405" max="405" width="45.140625" style="4" customWidth="1"/>
    <col min="406" max="406" width="6.42578125" style="4" customWidth="1"/>
    <col min="407" max="407" width="8.140625" style="4" customWidth="1"/>
    <col min="408" max="408" width="6.7109375" style="4" customWidth="1"/>
    <col min="409" max="410" width="7" style="4" customWidth="1"/>
    <col min="411" max="411" width="7.7109375" style="4" customWidth="1"/>
    <col min="412" max="412" width="7.28515625" style="4" customWidth="1"/>
    <col min="413" max="413" width="7.42578125" style="4" customWidth="1"/>
    <col min="414" max="414" width="8.5703125" style="4" customWidth="1"/>
    <col min="415" max="415" width="9.7109375" style="4" customWidth="1"/>
    <col min="416" max="416" width="9.5703125" style="4" customWidth="1"/>
    <col min="417" max="417" width="10" style="4" customWidth="1"/>
    <col min="418" max="418" width="9.5703125" style="4" customWidth="1"/>
    <col min="419" max="658" width="9.140625" style="4"/>
    <col min="659" max="659" width="5" style="4" customWidth="1"/>
    <col min="660" max="660" width="7.5703125" style="4" customWidth="1"/>
    <col min="661" max="661" width="45.140625" style="4" customWidth="1"/>
    <col min="662" max="662" width="6.42578125" style="4" customWidth="1"/>
    <col min="663" max="663" width="8.140625" style="4" customWidth="1"/>
    <col min="664" max="664" width="6.7109375" style="4" customWidth="1"/>
    <col min="665" max="666" width="7" style="4" customWidth="1"/>
    <col min="667" max="667" width="7.7109375" style="4" customWidth="1"/>
    <col min="668" max="668" width="7.28515625" style="4" customWidth="1"/>
    <col min="669" max="669" width="7.42578125" style="4" customWidth="1"/>
    <col min="670" max="670" width="8.5703125" style="4" customWidth="1"/>
    <col min="671" max="671" width="9.7109375" style="4" customWidth="1"/>
    <col min="672" max="672" width="9.5703125" style="4" customWidth="1"/>
    <col min="673" max="673" width="10" style="4" customWidth="1"/>
    <col min="674" max="674" width="9.5703125" style="4" customWidth="1"/>
    <col min="675" max="914" width="9.140625" style="4"/>
    <col min="915" max="915" width="5" style="4" customWidth="1"/>
    <col min="916" max="916" width="7.5703125" style="4" customWidth="1"/>
    <col min="917" max="917" width="45.140625" style="4" customWidth="1"/>
    <col min="918" max="918" width="6.42578125" style="4" customWidth="1"/>
    <col min="919" max="919" width="8.140625" style="4" customWidth="1"/>
    <col min="920" max="920" width="6.7109375" style="4" customWidth="1"/>
    <col min="921" max="922" width="7" style="4" customWidth="1"/>
    <col min="923" max="923" width="7.7109375" style="4" customWidth="1"/>
    <col min="924" max="924" width="7.28515625" style="4" customWidth="1"/>
    <col min="925" max="925" width="7.42578125" style="4" customWidth="1"/>
    <col min="926" max="926" width="8.5703125" style="4" customWidth="1"/>
    <col min="927" max="927" width="9.7109375" style="4" customWidth="1"/>
    <col min="928" max="928" width="9.5703125" style="4" customWidth="1"/>
    <col min="929" max="929" width="10" style="4" customWidth="1"/>
    <col min="930" max="930" width="9.5703125" style="4" customWidth="1"/>
    <col min="931" max="1170" width="9.140625" style="4"/>
    <col min="1171" max="1171" width="5" style="4" customWidth="1"/>
    <col min="1172" max="1172" width="7.5703125" style="4" customWidth="1"/>
    <col min="1173" max="1173" width="45.140625" style="4" customWidth="1"/>
    <col min="1174" max="1174" width="6.42578125" style="4" customWidth="1"/>
    <col min="1175" max="1175" width="8.140625" style="4" customWidth="1"/>
    <col min="1176" max="1176" width="6.7109375" style="4" customWidth="1"/>
    <col min="1177" max="1178" width="7" style="4" customWidth="1"/>
    <col min="1179" max="1179" width="7.7109375" style="4" customWidth="1"/>
    <col min="1180" max="1180" width="7.28515625" style="4" customWidth="1"/>
    <col min="1181" max="1181" width="7.42578125" style="4" customWidth="1"/>
    <col min="1182" max="1182" width="8.5703125" style="4" customWidth="1"/>
    <col min="1183" max="1183" width="9.7109375" style="4" customWidth="1"/>
    <col min="1184" max="1184" width="9.5703125" style="4" customWidth="1"/>
    <col min="1185" max="1185" width="10" style="4" customWidth="1"/>
    <col min="1186" max="1186" width="9.5703125" style="4" customWidth="1"/>
    <col min="1187" max="1426" width="9.140625" style="4"/>
    <col min="1427" max="1427" width="5" style="4" customWidth="1"/>
    <col min="1428" max="1428" width="7.5703125" style="4" customWidth="1"/>
    <col min="1429" max="1429" width="45.140625" style="4" customWidth="1"/>
    <col min="1430" max="1430" width="6.42578125" style="4" customWidth="1"/>
    <col min="1431" max="1431" width="8.140625" style="4" customWidth="1"/>
    <col min="1432" max="1432" width="6.7109375" style="4" customWidth="1"/>
    <col min="1433" max="1434" width="7" style="4" customWidth="1"/>
    <col min="1435" max="1435" width="7.7109375" style="4" customWidth="1"/>
    <col min="1436" max="1436" width="7.28515625" style="4" customWidth="1"/>
    <col min="1437" max="1437" width="7.42578125" style="4" customWidth="1"/>
    <col min="1438" max="1438" width="8.5703125" style="4" customWidth="1"/>
    <col min="1439" max="1439" width="9.7109375" style="4" customWidth="1"/>
    <col min="1440" max="1440" width="9.5703125" style="4" customWidth="1"/>
    <col min="1441" max="1441" width="10" style="4" customWidth="1"/>
    <col min="1442" max="1442" width="9.5703125" style="4" customWidth="1"/>
    <col min="1443" max="1682" width="9.140625" style="4"/>
    <col min="1683" max="1683" width="5" style="4" customWidth="1"/>
    <col min="1684" max="1684" width="7.5703125" style="4" customWidth="1"/>
    <col min="1685" max="1685" width="45.140625" style="4" customWidth="1"/>
    <col min="1686" max="1686" width="6.42578125" style="4" customWidth="1"/>
    <col min="1687" max="1687" width="8.140625" style="4" customWidth="1"/>
    <col min="1688" max="1688" width="6.7109375" style="4" customWidth="1"/>
    <col min="1689" max="1690" width="7" style="4" customWidth="1"/>
    <col min="1691" max="1691" width="7.7109375" style="4" customWidth="1"/>
    <col min="1692" max="1692" width="7.28515625" style="4" customWidth="1"/>
    <col min="1693" max="1693" width="7.42578125" style="4" customWidth="1"/>
    <col min="1694" max="1694" width="8.5703125" style="4" customWidth="1"/>
    <col min="1695" max="1695" width="9.7109375" style="4" customWidth="1"/>
    <col min="1696" max="1696" width="9.5703125" style="4" customWidth="1"/>
    <col min="1697" max="1697" width="10" style="4" customWidth="1"/>
    <col min="1698" max="1698" width="9.5703125" style="4" customWidth="1"/>
    <col min="1699" max="1938" width="9.140625" style="4"/>
    <col min="1939" max="1939" width="5" style="4" customWidth="1"/>
    <col min="1940" max="1940" width="7.5703125" style="4" customWidth="1"/>
    <col min="1941" max="1941" width="45.140625" style="4" customWidth="1"/>
    <col min="1942" max="1942" width="6.42578125" style="4" customWidth="1"/>
    <col min="1943" max="1943" width="8.140625" style="4" customWidth="1"/>
    <col min="1944" max="1944" width="6.7109375" style="4" customWidth="1"/>
    <col min="1945" max="1946" width="7" style="4" customWidth="1"/>
    <col min="1947" max="1947" width="7.7109375" style="4" customWidth="1"/>
    <col min="1948" max="1948" width="7.28515625" style="4" customWidth="1"/>
    <col min="1949" max="1949" width="7.42578125" style="4" customWidth="1"/>
    <col min="1950" max="1950" width="8.5703125" style="4" customWidth="1"/>
    <col min="1951" max="1951" width="9.7109375" style="4" customWidth="1"/>
    <col min="1952" max="1952" width="9.5703125" style="4" customWidth="1"/>
    <col min="1953" max="1953" width="10" style="4" customWidth="1"/>
    <col min="1954" max="1954" width="9.5703125" style="4" customWidth="1"/>
    <col min="1955" max="2194" width="9.140625" style="4"/>
    <col min="2195" max="2195" width="5" style="4" customWidth="1"/>
    <col min="2196" max="2196" width="7.5703125" style="4" customWidth="1"/>
    <col min="2197" max="2197" width="45.140625" style="4" customWidth="1"/>
    <col min="2198" max="2198" width="6.42578125" style="4" customWidth="1"/>
    <col min="2199" max="2199" width="8.140625" style="4" customWidth="1"/>
    <col min="2200" max="2200" width="6.7109375" style="4" customWidth="1"/>
    <col min="2201" max="2202" width="7" style="4" customWidth="1"/>
    <col min="2203" max="2203" width="7.7109375" style="4" customWidth="1"/>
    <col min="2204" max="2204" width="7.28515625" style="4" customWidth="1"/>
    <col min="2205" max="2205" width="7.42578125" style="4" customWidth="1"/>
    <col min="2206" max="2206" width="8.5703125" style="4" customWidth="1"/>
    <col min="2207" max="2207" width="9.7109375" style="4" customWidth="1"/>
    <col min="2208" max="2208" width="9.5703125" style="4" customWidth="1"/>
    <col min="2209" max="2209" width="10" style="4" customWidth="1"/>
    <col min="2210" max="2210" width="9.5703125" style="4" customWidth="1"/>
    <col min="2211" max="2450" width="9.140625" style="4"/>
    <col min="2451" max="2451" width="5" style="4" customWidth="1"/>
    <col min="2452" max="2452" width="7.5703125" style="4" customWidth="1"/>
    <col min="2453" max="2453" width="45.140625" style="4" customWidth="1"/>
    <col min="2454" max="2454" width="6.42578125" style="4" customWidth="1"/>
    <col min="2455" max="2455" width="8.140625" style="4" customWidth="1"/>
    <col min="2456" max="2456" width="6.7109375" style="4" customWidth="1"/>
    <col min="2457" max="2458" width="7" style="4" customWidth="1"/>
    <col min="2459" max="2459" width="7.7109375" style="4" customWidth="1"/>
    <col min="2460" max="2460" width="7.28515625" style="4" customWidth="1"/>
    <col min="2461" max="2461" width="7.42578125" style="4" customWidth="1"/>
    <col min="2462" max="2462" width="8.5703125" style="4" customWidth="1"/>
    <col min="2463" max="2463" width="9.7109375" style="4" customWidth="1"/>
    <col min="2464" max="2464" width="9.5703125" style="4" customWidth="1"/>
    <col min="2465" max="2465" width="10" style="4" customWidth="1"/>
    <col min="2466" max="2466" width="9.5703125" style="4" customWidth="1"/>
    <col min="2467" max="2706" width="9.140625" style="4"/>
    <col min="2707" max="2707" width="5" style="4" customWidth="1"/>
    <col min="2708" max="2708" width="7.5703125" style="4" customWidth="1"/>
    <col min="2709" max="2709" width="45.140625" style="4" customWidth="1"/>
    <col min="2710" max="2710" width="6.42578125" style="4" customWidth="1"/>
    <col min="2711" max="2711" width="8.140625" style="4" customWidth="1"/>
    <col min="2712" max="2712" width="6.7109375" style="4" customWidth="1"/>
    <col min="2713" max="2714" width="7" style="4" customWidth="1"/>
    <col min="2715" max="2715" width="7.7109375" style="4" customWidth="1"/>
    <col min="2716" max="2716" width="7.28515625" style="4" customWidth="1"/>
    <col min="2717" max="2717" width="7.42578125" style="4" customWidth="1"/>
    <col min="2718" max="2718" width="8.5703125" style="4" customWidth="1"/>
    <col min="2719" max="2719" width="9.7109375" style="4" customWidth="1"/>
    <col min="2720" max="2720" width="9.5703125" style="4" customWidth="1"/>
    <col min="2721" max="2721" width="10" style="4" customWidth="1"/>
    <col min="2722" max="2722" width="9.5703125" style="4" customWidth="1"/>
    <col min="2723" max="2962" width="9.140625" style="4"/>
    <col min="2963" max="2963" width="5" style="4" customWidth="1"/>
    <col min="2964" max="2964" width="7.5703125" style="4" customWidth="1"/>
    <col min="2965" max="2965" width="45.140625" style="4" customWidth="1"/>
    <col min="2966" max="2966" width="6.42578125" style="4" customWidth="1"/>
    <col min="2967" max="2967" width="8.140625" style="4" customWidth="1"/>
    <col min="2968" max="2968" width="6.7109375" style="4" customWidth="1"/>
    <col min="2969" max="2970" width="7" style="4" customWidth="1"/>
    <col min="2971" max="2971" width="7.7109375" style="4" customWidth="1"/>
    <col min="2972" max="2972" width="7.28515625" style="4" customWidth="1"/>
    <col min="2973" max="2973" width="7.42578125" style="4" customWidth="1"/>
    <col min="2974" max="2974" width="8.5703125" style="4" customWidth="1"/>
    <col min="2975" max="2975" width="9.7109375" style="4" customWidth="1"/>
    <col min="2976" max="2976" width="9.5703125" style="4" customWidth="1"/>
    <col min="2977" max="2977" width="10" style="4" customWidth="1"/>
    <col min="2978" max="2978" width="9.5703125" style="4" customWidth="1"/>
    <col min="2979" max="3218" width="9.140625" style="4"/>
    <col min="3219" max="3219" width="5" style="4" customWidth="1"/>
    <col min="3220" max="3220" width="7.5703125" style="4" customWidth="1"/>
    <col min="3221" max="3221" width="45.140625" style="4" customWidth="1"/>
    <col min="3222" max="3222" width="6.42578125" style="4" customWidth="1"/>
    <col min="3223" max="3223" width="8.140625" style="4" customWidth="1"/>
    <col min="3224" max="3224" width="6.7109375" style="4" customWidth="1"/>
    <col min="3225" max="3226" width="7" style="4" customWidth="1"/>
    <col min="3227" max="3227" width="7.7109375" style="4" customWidth="1"/>
    <col min="3228" max="3228" width="7.28515625" style="4" customWidth="1"/>
    <col min="3229" max="3229" width="7.42578125" style="4" customWidth="1"/>
    <col min="3230" max="3230" width="8.5703125" style="4" customWidth="1"/>
    <col min="3231" max="3231" width="9.7109375" style="4" customWidth="1"/>
    <col min="3232" max="3232" width="9.5703125" style="4" customWidth="1"/>
    <col min="3233" max="3233" width="10" style="4" customWidth="1"/>
    <col min="3234" max="3234" width="9.5703125" style="4" customWidth="1"/>
    <col min="3235" max="3474" width="9.140625" style="4"/>
    <col min="3475" max="3475" width="5" style="4" customWidth="1"/>
    <col min="3476" max="3476" width="7.5703125" style="4" customWidth="1"/>
    <col min="3477" max="3477" width="45.140625" style="4" customWidth="1"/>
    <col min="3478" max="3478" width="6.42578125" style="4" customWidth="1"/>
    <col min="3479" max="3479" width="8.140625" style="4" customWidth="1"/>
    <col min="3480" max="3480" width="6.7109375" style="4" customWidth="1"/>
    <col min="3481" max="3482" width="7" style="4" customWidth="1"/>
    <col min="3483" max="3483" width="7.7109375" style="4" customWidth="1"/>
    <col min="3484" max="3484" width="7.28515625" style="4" customWidth="1"/>
    <col min="3485" max="3485" width="7.42578125" style="4" customWidth="1"/>
    <col min="3486" max="3486" width="8.5703125" style="4" customWidth="1"/>
    <col min="3487" max="3487" width="9.7109375" style="4" customWidth="1"/>
    <col min="3488" max="3488" width="9.5703125" style="4" customWidth="1"/>
    <col min="3489" max="3489" width="10" style="4" customWidth="1"/>
    <col min="3490" max="3490" width="9.5703125" style="4" customWidth="1"/>
    <col min="3491" max="3730" width="9.140625" style="4"/>
    <col min="3731" max="3731" width="5" style="4" customWidth="1"/>
    <col min="3732" max="3732" width="7.5703125" style="4" customWidth="1"/>
    <col min="3733" max="3733" width="45.140625" style="4" customWidth="1"/>
    <col min="3734" max="3734" width="6.42578125" style="4" customWidth="1"/>
    <col min="3735" max="3735" width="8.140625" style="4" customWidth="1"/>
    <col min="3736" max="3736" width="6.7109375" style="4" customWidth="1"/>
    <col min="3737" max="3738" width="7" style="4" customWidth="1"/>
    <col min="3739" max="3739" width="7.7109375" style="4" customWidth="1"/>
    <col min="3740" max="3740" width="7.28515625" style="4" customWidth="1"/>
    <col min="3741" max="3741" width="7.42578125" style="4" customWidth="1"/>
    <col min="3742" max="3742" width="8.5703125" style="4" customWidth="1"/>
    <col min="3743" max="3743" width="9.7109375" style="4" customWidth="1"/>
    <col min="3744" max="3744" width="9.5703125" style="4" customWidth="1"/>
    <col min="3745" max="3745" width="10" style="4" customWidth="1"/>
    <col min="3746" max="3746" width="9.5703125" style="4" customWidth="1"/>
    <col min="3747" max="3986" width="9.140625" style="4"/>
    <col min="3987" max="3987" width="5" style="4" customWidth="1"/>
    <col min="3988" max="3988" width="7.5703125" style="4" customWidth="1"/>
    <col min="3989" max="3989" width="45.140625" style="4" customWidth="1"/>
    <col min="3990" max="3990" width="6.42578125" style="4" customWidth="1"/>
    <col min="3991" max="3991" width="8.140625" style="4" customWidth="1"/>
    <col min="3992" max="3992" width="6.7109375" style="4" customWidth="1"/>
    <col min="3993" max="3994" width="7" style="4" customWidth="1"/>
    <col min="3995" max="3995" width="7.7109375" style="4" customWidth="1"/>
    <col min="3996" max="3996" width="7.28515625" style="4" customWidth="1"/>
    <col min="3997" max="3997" width="7.42578125" style="4" customWidth="1"/>
    <col min="3998" max="3998" width="8.5703125" style="4" customWidth="1"/>
    <col min="3999" max="3999" width="9.7109375" style="4" customWidth="1"/>
    <col min="4000" max="4000" width="9.5703125" style="4" customWidth="1"/>
    <col min="4001" max="4001" width="10" style="4" customWidth="1"/>
    <col min="4002" max="4002" width="9.5703125" style="4" customWidth="1"/>
    <col min="4003" max="4242" width="9.140625" style="4"/>
    <col min="4243" max="4243" width="5" style="4" customWidth="1"/>
    <col min="4244" max="4244" width="7.5703125" style="4" customWidth="1"/>
    <col min="4245" max="4245" width="45.140625" style="4" customWidth="1"/>
    <col min="4246" max="4246" width="6.42578125" style="4" customWidth="1"/>
    <col min="4247" max="4247" width="8.140625" style="4" customWidth="1"/>
    <col min="4248" max="4248" width="6.7109375" style="4" customWidth="1"/>
    <col min="4249" max="4250" width="7" style="4" customWidth="1"/>
    <col min="4251" max="4251" width="7.7109375" style="4" customWidth="1"/>
    <col min="4252" max="4252" width="7.28515625" style="4" customWidth="1"/>
    <col min="4253" max="4253" width="7.42578125" style="4" customWidth="1"/>
    <col min="4254" max="4254" width="8.5703125" style="4" customWidth="1"/>
    <col min="4255" max="4255" width="9.7109375" style="4" customWidth="1"/>
    <col min="4256" max="4256" width="9.5703125" style="4" customWidth="1"/>
    <col min="4257" max="4257" width="10" style="4" customWidth="1"/>
    <col min="4258" max="4258" width="9.5703125" style="4" customWidth="1"/>
    <col min="4259" max="4498" width="9.140625" style="4"/>
    <col min="4499" max="4499" width="5" style="4" customWidth="1"/>
    <col min="4500" max="4500" width="7.5703125" style="4" customWidth="1"/>
    <col min="4501" max="4501" width="45.140625" style="4" customWidth="1"/>
    <col min="4502" max="4502" width="6.42578125" style="4" customWidth="1"/>
    <col min="4503" max="4503" width="8.140625" style="4" customWidth="1"/>
    <col min="4504" max="4504" width="6.7109375" style="4" customWidth="1"/>
    <col min="4505" max="4506" width="7" style="4" customWidth="1"/>
    <col min="4507" max="4507" width="7.7109375" style="4" customWidth="1"/>
    <col min="4508" max="4508" width="7.28515625" style="4" customWidth="1"/>
    <col min="4509" max="4509" width="7.42578125" style="4" customWidth="1"/>
    <col min="4510" max="4510" width="8.5703125" style="4" customWidth="1"/>
    <col min="4511" max="4511" width="9.7109375" style="4" customWidth="1"/>
    <col min="4512" max="4512" width="9.5703125" style="4" customWidth="1"/>
    <col min="4513" max="4513" width="10" style="4" customWidth="1"/>
    <col min="4514" max="4514" width="9.5703125" style="4" customWidth="1"/>
    <col min="4515" max="4754" width="9.140625" style="4"/>
    <col min="4755" max="4755" width="5" style="4" customWidth="1"/>
    <col min="4756" max="4756" width="7.5703125" style="4" customWidth="1"/>
    <col min="4757" max="4757" width="45.140625" style="4" customWidth="1"/>
    <col min="4758" max="4758" width="6.42578125" style="4" customWidth="1"/>
    <col min="4759" max="4759" width="8.140625" style="4" customWidth="1"/>
    <col min="4760" max="4760" width="6.7109375" style="4" customWidth="1"/>
    <col min="4761" max="4762" width="7" style="4" customWidth="1"/>
    <col min="4763" max="4763" width="7.7109375" style="4" customWidth="1"/>
    <col min="4764" max="4764" width="7.28515625" style="4" customWidth="1"/>
    <col min="4765" max="4765" width="7.42578125" style="4" customWidth="1"/>
    <col min="4766" max="4766" width="8.5703125" style="4" customWidth="1"/>
    <col min="4767" max="4767" width="9.7109375" style="4" customWidth="1"/>
    <col min="4768" max="4768" width="9.5703125" style="4" customWidth="1"/>
    <col min="4769" max="4769" width="10" style="4" customWidth="1"/>
    <col min="4770" max="4770" width="9.5703125" style="4" customWidth="1"/>
    <col min="4771" max="5010" width="9.140625" style="4"/>
    <col min="5011" max="5011" width="5" style="4" customWidth="1"/>
    <col min="5012" max="5012" width="7.5703125" style="4" customWidth="1"/>
    <col min="5013" max="5013" width="45.140625" style="4" customWidth="1"/>
    <col min="5014" max="5014" width="6.42578125" style="4" customWidth="1"/>
    <col min="5015" max="5015" width="8.140625" style="4" customWidth="1"/>
    <col min="5016" max="5016" width="6.7109375" style="4" customWidth="1"/>
    <col min="5017" max="5018" width="7" style="4" customWidth="1"/>
    <col min="5019" max="5019" width="7.7109375" style="4" customWidth="1"/>
    <col min="5020" max="5020" width="7.28515625" style="4" customWidth="1"/>
    <col min="5021" max="5021" width="7.42578125" style="4" customWidth="1"/>
    <col min="5022" max="5022" width="8.5703125" style="4" customWidth="1"/>
    <col min="5023" max="5023" width="9.7109375" style="4" customWidth="1"/>
    <col min="5024" max="5024" width="9.5703125" style="4" customWidth="1"/>
    <col min="5025" max="5025" width="10" style="4" customWidth="1"/>
    <col min="5026" max="5026" width="9.5703125" style="4" customWidth="1"/>
    <col min="5027" max="5266" width="9.140625" style="4"/>
    <col min="5267" max="5267" width="5" style="4" customWidth="1"/>
    <col min="5268" max="5268" width="7.5703125" style="4" customWidth="1"/>
    <col min="5269" max="5269" width="45.140625" style="4" customWidth="1"/>
    <col min="5270" max="5270" width="6.42578125" style="4" customWidth="1"/>
    <col min="5271" max="5271" width="8.140625" style="4" customWidth="1"/>
    <col min="5272" max="5272" width="6.7109375" style="4" customWidth="1"/>
    <col min="5273" max="5274" width="7" style="4" customWidth="1"/>
    <col min="5275" max="5275" width="7.7109375" style="4" customWidth="1"/>
    <col min="5276" max="5276" width="7.28515625" style="4" customWidth="1"/>
    <col min="5277" max="5277" width="7.42578125" style="4" customWidth="1"/>
    <col min="5278" max="5278" width="8.5703125" style="4" customWidth="1"/>
    <col min="5279" max="5279" width="9.7109375" style="4" customWidth="1"/>
    <col min="5280" max="5280" width="9.5703125" style="4" customWidth="1"/>
    <col min="5281" max="5281" width="10" style="4" customWidth="1"/>
    <col min="5282" max="5282" width="9.5703125" style="4" customWidth="1"/>
    <col min="5283" max="5522" width="9.140625" style="4"/>
    <col min="5523" max="5523" width="5" style="4" customWidth="1"/>
    <col min="5524" max="5524" width="7.5703125" style="4" customWidth="1"/>
    <col min="5525" max="5525" width="45.140625" style="4" customWidth="1"/>
    <col min="5526" max="5526" width="6.42578125" style="4" customWidth="1"/>
    <col min="5527" max="5527" width="8.140625" style="4" customWidth="1"/>
    <col min="5528" max="5528" width="6.7109375" style="4" customWidth="1"/>
    <col min="5529" max="5530" width="7" style="4" customWidth="1"/>
    <col min="5531" max="5531" width="7.7109375" style="4" customWidth="1"/>
    <col min="5532" max="5532" width="7.28515625" style="4" customWidth="1"/>
    <col min="5533" max="5533" width="7.42578125" style="4" customWidth="1"/>
    <col min="5534" max="5534" width="8.5703125" style="4" customWidth="1"/>
    <col min="5535" max="5535" width="9.7109375" style="4" customWidth="1"/>
    <col min="5536" max="5536" width="9.5703125" style="4" customWidth="1"/>
    <col min="5537" max="5537" width="10" style="4" customWidth="1"/>
    <col min="5538" max="5538" width="9.5703125" style="4" customWidth="1"/>
    <col min="5539" max="5778" width="9.140625" style="4"/>
    <col min="5779" max="5779" width="5" style="4" customWidth="1"/>
    <col min="5780" max="5780" width="7.5703125" style="4" customWidth="1"/>
    <col min="5781" max="5781" width="45.140625" style="4" customWidth="1"/>
    <col min="5782" max="5782" width="6.42578125" style="4" customWidth="1"/>
    <col min="5783" max="5783" width="8.140625" style="4" customWidth="1"/>
    <col min="5784" max="5784" width="6.7109375" style="4" customWidth="1"/>
    <col min="5785" max="5786" width="7" style="4" customWidth="1"/>
    <col min="5787" max="5787" width="7.7109375" style="4" customWidth="1"/>
    <col min="5788" max="5788" width="7.28515625" style="4" customWidth="1"/>
    <col min="5789" max="5789" width="7.42578125" style="4" customWidth="1"/>
    <col min="5790" max="5790" width="8.5703125" style="4" customWidth="1"/>
    <col min="5791" max="5791" width="9.7109375" style="4" customWidth="1"/>
    <col min="5792" max="5792" width="9.5703125" style="4" customWidth="1"/>
    <col min="5793" max="5793" width="10" style="4" customWidth="1"/>
    <col min="5794" max="5794" width="9.5703125" style="4" customWidth="1"/>
    <col min="5795" max="6034" width="9.140625" style="4"/>
    <col min="6035" max="6035" width="5" style="4" customWidth="1"/>
    <col min="6036" max="6036" width="7.5703125" style="4" customWidth="1"/>
    <col min="6037" max="6037" width="45.140625" style="4" customWidth="1"/>
    <col min="6038" max="6038" width="6.42578125" style="4" customWidth="1"/>
    <col min="6039" max="6039" width="8.140625" style="4" customWidth="1"/>
    <col min="6040" max="6040" width="6.7109375" style="4" customWidth="1"/>
    <col min="6041" max="6042" width="7" style="4" customWidth="1"/>
    <col min="6043" max="6043" width="7.7109375" style="4" customWidth="1"/>
    <col min="6044" max="6044" width="7.28515625" style="4" customWidth="1"/>
    <col min="6045" max="6045" width="7.42578125" style="4" customWidth="1"/>
    <col min="6046" max="6046" width="8.5703125" style="4" customWidth="1"/>
    <col min="6047" max="6047" width="9.7109375" style="4" customWidth="1"/>
    <col min="6048" max="6048" width="9.5703125" style="4" customWidth="1"/>
    <col min="6049" max="6049" width="10" style="4" customWidth="1"/>
    <col min="6050" max="6050" width="9.5703125" style="4" customWidth="1"/>
    <col min="6051" max="6290" width="9.140625" style="4"/>
    <col min="6291" max="6291" width="5" style="4" customWidth="1"/>
    <col min="6292" max="6292" width="7.5703125" style="4" customWidth="1"/>
    <col min="6293" max="6293" width="45.140625" style="4" customWidth="1"/>
    <col min="6294" max="6294" width="6.42578125" style="4" customWidth="1"/>
    <col min="6295" max="6295" width="8.140625" style="4" customWidth="1"/>
    <col min="6296" max="6296" width="6.7109375" style="4" customWidth="1"/>
    <col min="6297" max="6298" width="7" style="4" customWidth="1"/>
    <col min="6299" max="6299" width="7.7109375" style="4" customWidth="1"/>
    <col min="6300" max="6300" width="7.28515625" style="4" customWidth="1"/>
    <col min="6301" max="6301" width="7.42578125" style="4" customWidth="1"/>
    <col min="6302" max="6302" width="8.5703125" style="4" customWidth="1"/>
    <col min="6303" max="6303" width="9.7109375" style="4" customWidth="1"/>
    <col min="6304" max="6304" width="9.5703125" style="4" customWidth="1"/>
    <col min="6305" max="6305" width="10" style="4" customWidth="1"/>
    <col min="6306" max="6306" width="9.5703125" style="4" customWidth="1"/>
    <col min="6307" max="6546" width="9.140625" style="4"/>
    <col min="6547" max="6547" width="5" style="4" customWidth="1"/>
    <col min="6548" max="6548" width="7.5703125" style="4" customWidth="1"/>
    <col min="6549" max="6549" width="45.140625" style="4" customWidth="1"/>
    <col min="6550" max="6550" width="6.42578125" style="4" customWidth="1"/>
    <col min="6551" max="6551" width="8.140625" style="4" customWidth="1"/>
    <col min="6552" max="6552" width="6.7109375" style="4" customWidth="1"/>
    <col min="6553" max="6554" width="7" style="4" customWidth="1"/>
    <col min="6555" max="6555" width="7.7109375" style="4" customWidth="1"/>
    <col min="6556" max="6556" width="7.28515625" style="4" customWidth="1"/>
    <col min="6557" max="6557" width="7.42578125" style="4" customWidth="1"/>
    <col min="6558" max="6558" width="8.5703125" style="4" customWidth="1"/>
    <col min="6559" max="6559" width="9.7109375" style="4" customWidth="1"/>
    <col min="6560" max="6560" width="9.5703125" style="4" customWidth="1"/>
    <col min="6561" max="6561" width="10" style="4" customWidth="1"/>
    <col min="6562" max="6562" width="9.5703125" style="4" customWidth="1"/>
    <col min="6563" max="6802" width="9.140625" style="4"/>
    <col min="6803" max="6803" width="5" style="4" customWidth="1"/>
    <col min="6804" max="6804" width="7.5703125" style="4" customWidth="1"/>
    <col min="6805" max="6805" width="45.140625" style="4" customWidth="1"/>
    <col min="6806" max="6806" width="6.42578125" style="4" customWidth="1"/>
    <col min="6807" max="6807" width="8.140625" style="4" customWidth="1"/>
    <col min="6808" max="6808" width="6.7109375" style="4" customWidth="1"/>
    <col min="6809" max="6810" width="7" style="4" customWidth="1"/>
    <col min="6811" max="6811" width="7.7109375" style="4" customWidth="1"/>
    <col min="6812" max="6812" width="7.28515625" style="4" customWidth="1"/>
    <col min="6813" max="6813" width="7.42578125" style="4" customWidth="1"/>
    <col min="6814" max="6814" width="8.5703125" style="4" customWidth="1"/>
    <col min="6815" max="6815" width="9.7109375" style="4" customWidth="1"/>
    <col min="6816" max="6816" width="9.5703125" style="4" customWidth="1"/>
    <col min="6817" max="6817" width="10" style="4" customWidth="1"/>
    <col min="6818" max="6818" width="9.5703125" style="4" customWidth="1"/>
    <col min="6819" max="7058" width="9.140625" style="4"/>
    <col min="7059" max="7059" width="5" style="4" customWidth="1"/>
    <col min="7060" max="7060" width="7.5703125" style="4" customWidth="1"/>
    <col min="7061" max="7061" width="45.140625" style="4" customWidth="1"/>
    <col min="7062" max="7062" width="6.42578125" style="4" customWidth="1"/>
    <col min="7063" max="7063" width="8.140625" style="4" customWidth="1"/>
    <col min="7064" max="7064" width="6.7109375" style="4" customWidth="1"/>
    <col min="7065" max="7066" width="7" style="4" customWidth="1"/>
    <col min="7067" max="7067" width="7.7109375" style="4" customWidth="1"/>
    <col min="7068" max="7068" width="7.28515625" style="4" customWidth="1"/>
    <col min="7069" max="7069" width="7.42578125" style="4" customWidth="1"/>
    <col min="7070" max="7070" width="8.5703125" style="4" customWidth="1"/>
    <col min="7071" max="7071" width="9.7109375" style="4" customWidth="1"/>
    <col min="7072" max="7072" width="9.5703125" style="4" customWidth="1"/>
    <col min="7073" max="7073" width="10" style="4" customWidth="1"/>
    <col min="7074" max="7074" width="9.5703125" style="4" customWidth="1"/>
    <col min="7075" max="7314" width="9.140625" style="4"/>
    <col min="7315" max="7315" width="5" style="4" customWidth="1"/>
    <col min="7316" max="7316" width="7.5703125" style="4" customWidth="1"/>
    <col min="7317" max="7317" width="45.140625" style="4" customWidth="1"/>
    <col min="7318" max="7318" width="6.42578125" style="4" customWidth="1"/>
    <col min="7319" max="7319" width="8.140625" style="4" customWidth="1"/>
    <col min="7320" max="7320" width="6.7109375" style="4" customWidth="1"/>
    <col min="7321" max="7322" width="7" style="4" customWidth="1"/>
    <col min="7323" max="7323" width="7.7109375" style="4" customWidth="1"/>
    <col min="7324" max="7324" width="7.28515625" style="4" customWidth="1"/>
    <col min="7325" max="7325" width="7.42578125" style="4" customWidth="1"/>
    <col min="7326" max="7326" width="8.5703125" style="4" customWidth="1"/>
    <col min="7327" max="7327" width="9.7109375" style="4" customWidth="1"/>
    <col min="7328" max="7328" width="9.5703125" style="4" customWidth="1"/>
    <col min="7329" max="7329" width="10" style="4" customWidth="1"/>
    <col min="7330" max="7330" width="9.5703125" style="4" customWidth="1"/>
    <col min="7331" max="7570" width="9.140625" style="4"/>
    <col min="7571" max="7571" width="5" style="4" customWidth="1"/>
    <col min="7572" max="7572" width="7.5703125" style="4" customWidth="1"/>
    <col min="7573" max="7573" width="45.140625" style="4" customWidth="1"/>
    <col min="7574" max="7574" width="6.42578125" style="4" customWidth="1"/>
    <col min="7575" max="7575" width="8.140625" style="4" customWidth="1"/>
    <col min="7576" max="7576" width="6.7109375" style="4" customWidth="1"/>
    <col min="7577" max="7578" width="7" style="4" customWidth="1"/>
    <col min="7579" max="7579" width="7.7109375" style="4" customWidth="1"/>
    <col min="7580" max="7580" width="7.28515625" style="4" customWidth="1"/>
    <col min="7581" max="7581" width="7.42578125" style="4" customWidth="1"/>
    <col min="7582" max="7582" width="8.5703125" style="4" customWidth="1"/>
    <col min="7583" max="7583" width="9.7109375" style="4" customWidth="1"/>
    <col min="7584" max="7584" width="9.5703125" style="4" customWidth="1"/>
    <col min="7585" max="7585" width="10" style="4" customWidth="1"/>
    <col min="7586" max="7586" width="9.5703125" style="4" customWidth="1"/>
    <col min="7587" max="7826" width="9.140625" style="4"/>
    <col min="7827" max="7827" width="5" style="4" customWidth="1"/>
    <col min="7828" max="7828" width="7.5703125" style="4" customWidth="1"/>
    <col min="7829" max="7829" width="45.140625" style="4" customWidth="1"/>
    <col min="7830" max="7830" width="6.42578125" style="4" customWidth="1"/>
    <col min="7831" max="7831" width="8.140625" style="4" customWidth="1"/>
    <col min="7832" max="7832" width="6.7109375" style="4" customWidth="1"/>
    <col min="7833" max="7834" width="7" style="4" customWidth="1"/>
    <col min="7835" max="7835" width="7.7109375" style="4" customWidth="1"/>
    <col min="7836" max="7836" width="7.28515625" style="4" customWidth="1"/>
    <col min="7837" max="7837" width="7.42578125" style="4" customWidth="1"/>
    <col min="7838" max="7838" width="8.5703125" style="4" customWidth="1"/>
    <col min="7839" max="7839" width="9.7109375" style="4" customWidth="1"/>
    <col min="7840" max="7840" width="9.5703125" style="4" customWidth="1"/>
    <col min="7841" max="7841" width="10" style="4" customWidth="1"/>
    <col min="7842" max="7842" width="9.5703125" style="4" customWidth="1"/>
    <col min="7843" max="8082" width="9.140625" style="4"/>
    <col min="8083" max="8083" width="5" style="4" customWidth="1"/>
    <col min="8084" max="8084" width="7.5703125" style="4" customWidth="1"/>
    <col min="8085" max="8085" width="45.140625" style="4" customWidth="1"/>
    <col min="8086" max="8086" width="6.42578125" style="4" customWidth="1"/>
    <col min="8087" max="8087" width="8.140625" style="4" customWidth="1"/>
    <col min="8088" max="8088" width="6.7109375" style="4" customWidth="1"/>
    <col min="8089" max="8090" width="7" style="4" customWidth="1"/>
    <col min="8091" max="8091" width="7.7109375" style="4" customWidth="1"/>
    <col min="8092" max="8092" width="7.28515625" style="4" customWidth="1"/>
    <col min="8093" max="8093" width="7.42578125" style="4" customWidth="1"/>
    <col min="8094" max="8094" width="8.5703125" style="4" customWidth="1"/>
    <col min="8095" max="8095" width="9.7109375" style="4" customWidth="1"/>
    <col min="8096" max="8096" width="9.5703125" style="4" customWidth="1"/>
    <col min="8097" max="8097" width="10" style="4" customWidth="1"/>
    <col min="8098" max="8098" width="9.5703125" style="4" customWidth="1"/>
    <col min="8099" max="8338" width="9.140625" style="4"/>
    <col min="8339" max="8339" width="5" style="4" customWidth="1"/>
    <col min="8340" max="8340" width="7.5703125" style="4" customWidth="1"/>
    <col min="8341" max="8341" width="45.140625" style="4" customWidth="1"/>
    <col min="8342" max="8342" width="6.42578125" style="4" customWidth="1"/>
    <col min="8343" max="8343" width="8.140625" style="4" customWidth="1"/>
    <col min="8344" max="8344" width="6.7109375" style="4" customWidth="1"/>
    <col min="8345" max="8346" width="7" style="4" customWidth="1"/>
    <col min="8347" max="8347" width="7.7109375" style="4" customWidth="1"/>
    <col min="8348" max="8348" width="7.28515625" style="4" customWidth="1"/>
    <col min="8349" max="8349" width="7.42578125" style="4" customWidth="1"/>
    <col min="8350" max="8350" width="8.5703125" style="4" customWidth="1"/>
    <col min="8351" max="8351" width="9.7109375" style="4" customWidth="1"/>
    <col min="8352" max="8352" width="9.5703125" style="4" customWidth="1"/>
    <col min="8353" max="8353" width="10" style="4" customWidth="1"/>
    <col min="8354" max="8354" width="9.5703125" style="4" customWidth="1"/>
    <col min="8355" max="8594" width="9.140625" style="4"/>
    <col min="8595" max="8595" width="5" style="4" customWidth="1"/>
    <col min="8596" max="8596" width="7.5703125" style="4" customWidth="1"/>
    <col min="8597" max="8597" width="45.140625" style="4" customWidth="1"/>
    <col min="8598" max="8598" width="6.42578125" style="4" customWidth="1"/>
    <col min="8599" max="8599" width="8.140625" style="4" customWidth="1"/>
    <col min="8600" max="8600" width="6.7109375" style="4" customWidth="1"/>
    <col min="8601" max="8602" width="7" style="4" customWidth="1"/>
    <col min="8603" max="8603" width="7.7109375" style="4" customWidth="1"/>
    <col min="8604" max="8604" width="7.28515625" style="4" customWidth="1"/>
    <col min="8605" max="8605" width="7.42578125" style="4" customWidth="1"/>
    <col min="8606" max="8606" width="8.5703125" style="4" customWidth="1"/>
    <col min="8607" max="8607" width="9.7109375" style="4" customWidth="1"/>
    <col min="8608" max="8608" width="9.5703125" style="4" customWidth="1"/>
    <col min="8609" max="8609" width="10" style="4" customWidth="1"/>
    <col min="8610" max="8610" width="9.5703125" style="4" customWidth="1"/>
    <col min="8611" max="8850" width="9.140625" style="4"/>
    <col min="8851" max="8851" width="5" style="4" customWidth="1"/>
    <col min="8852" max="8852" width="7.5703125" style="4" customWidth="1"/>
    <col min="8853" max="8853" width="45.140625" style="4" customWidth="1"/>
    <col min="8854" max="8854" width="6.42578125" style="4" customWidth="1"/>
    <col min="8855" max="8855" width="8.140625" style="4" customWidth="1"/>
    <col min="8856" max="8856" width="6.7109375" style="4" customWidth="1"/>
    <col min="8857" max="8858" width="7" style="4" customWidth="1"/>
    <col min="8859" max="8859" width="7.7109375" style="4" customWidth="1"/>
    <col min="8860" max="8860" width="7.28515625" style="4" customWidth="1"/>
    <col min="8861" max="8861" width="7.42578125" style="4" customWidth="1"/>
    <col min="8862" max="8862" width="8.5703125" style="4" customWidth="1"/>
    <col min="8863" max="8863" width="9.7109375" style="4" customWidth="1"/>
    <col min="8864" max="8864" width="9.5703125" style="4" customWidth="1"/>
    <col min="8865" max="8865" width="10" style="4" customWidth="1"/>
    <col min="8866" max="8866" width="9.5703125" style="4" customWidth="1"/>
    <col min="8867" max="9106" width="9.140625" style="4"/>
    <col min="9107" max="9107" width="5" style="4" customWidth="1"/>
    <col min="9108" max="9108" width="7.5703125" style="4" customWidth="1"/>
    <col min="9109" max="9109" width="45.140625" style="4" customWidth="1"/>
    <col min="9110" max="9110" width="6.42578125" style="4" customWidth="1"/>
    <col min="9111" max="9111" width="8.140625" style="4" customWidth="1"/>
    <col min="9112" max="9112" width="6.7109375" style="4" customWidth="1"/>
    <col min="9113" max="9114" width="7" style="4" customWidth="1"/>
    <col min="9115" max="9115" width="7.7109375" style="4" customWidth="1"/>
    <col min="9116" max="9116" width="7.28515625" style="4" customWidth="1"/>
    <col min="9117" max="9117" width="7.42578125" style="4" customWidth="1"/>
    <col min="9118" max="9118" width="8.5703125" style="4" customWidth="1"/>
    <col min="9119" max="9119" width="9.7109375" style="4" customWidth="1"/>
    <col min="9120" max="9120" width="9.5703125" style="4" customWidth="1"/>
    <col min="9121" max="9121" width="10" style="4" customWidth="1"/>
    <col min="9122" max="9122" width="9.5703125" style="4" customWidth="1"/>
    <col min="9123" max="9362" width="9.140625" style="4"/>
    <col min="9363" max="9363" width="5" style="4" customWidth="1"/>
    <col min="9364" max="9364" width="7.5703125" style="4" customWidth="1"/>
    <col min="9365" max="9365" width="45.140625" style="4" customWidth="1"/>
    <col min="9366" max="9366" width="6.42578125" style="4" customWidth="1"/>
    <col min="9367" max="9367" width="8.140625" style="4" customWidth="1"/>
    <col min="9368" max="9368" width="6.7109375" style="4" customWidth="1"/>
    <col min="9369" max="9370" width="7" style="4" customWidth="1"/>
    <col min="9371" max="9371" width="7.7109375" style="4" customWidth="1"/>
    <col min="9372" max="9372" width="7.28515625" style="4" customWidth="1"/>
    <col min="9373" max="9373" width="7.42578125" style="4" customWidth="1"/>
    <col min="9374" max="9374" width="8.5703125" style="4" customWidth="1"/>
    <col min="9375" max="9375" width="9.7109375" style="4" customWidth="1"/>
    <col min="9376" max="9376" width="9.5703125" style="4" customWidth="1"/>
    <col min="9377" max="9377" width="10" style="4" customWidth="1"/>
    <col min="9378" max="9378" width="9.5703125" style="4" customWidth="1"/>
    <col min="9379" max="9618" width="9.140625" style="4"/>
    <col min="9619" max="9619" width="5" style="4" customWidth="1"/>
    <col min="9620" max="9620" width="7.5703125" style="4" customWidth="1"/>
    <col min="9621" max="9621" width="45.140625" style="4" customWidth="1"/>
    <col min="9622" max="9622" width="6.42578125" style="4" customWidth="1"/>
    <col min="9623" max="9623" width="8.140625" style="4" customWidth="1"/>
    <col min="9624" max="9624" width="6.7109375" style="4" customWidth="1"/>
    <col min="9625" max="9626" width="7" style="4" customWidth="1"/>
    <col min="9627" max="9627" width="7.7109375" style="4" customWidth="1"/>
    <col min="9628" max="9628" width="7.28515625" style="4" customWidth="1"/>
    <col min="9629" max="9629" width="7.42578125" style="4" customWidth="1"/>
    <col min="9630" max="9630" width="8.5703125" style="4" customWidth="1"/>
    <col min="9631" max="9631" width="9.7109375" style="4" customWidth="1"/>
    <col min="9632" max="9632" width="9.5703125" style="4" customWidth="1"/>
    <col min="9633" max="9633" width="10" style="4" customWidth="1"/>
    <col min="9634" max="9634" width="9.5703125" style="4" customWidth="1"/>
    <col min="9635" max="9874" width="9.140625" style="4"/>
    <col min="9875" max="9875" width="5" style="4" customWidth="1"/>
    <col min="9876" max="9876" width="7.5703125" style="4" customWidth="1"/>
    <col min="9877" max="9877" width="45.140625" style="4" customWidth="1"/>
    <col min="9878" max="9878" width="6.42578125" style="4" customWidth="1"/>
    <col min="9879" max="9879" width="8.140625" style="4" customWidth="1"/>
    <col min="9880" max="9880" width="6.7109375" style="4" customWidth="1"/>
    <col min="9881" max="9882" width="7" style="4" customWidth="1"/>
    <col min="9883" max="9883" width="7.7109375" style="4" customWidth="1"/>
    <col min="9884" max="9884" width="7.28515625" style="4" customWidth="1"/>
    <col min="9885" max="9885" width="7.42578125" style="4" customWidth="1"/>
    <col min="9886" max="9886" width="8.5703125" style="4" customWidth="1"/>
    <col min="9887" max="9887" width="9.7109375" style="4" customWidth="1"/>
    <col min="9888" max="9888" width="9.5703125" style="4" customWidth="1"/>
    <col min="9889" max="9889" width="10" style="4" customWidth="1"/>
    <col min="9890" max="9890" width="9.5703125" style="4" customWidth="1"/>
    <col min="9891" max="10130" width="9.140625" style="4"/>
    <col min="10131" max="10131" width="5" style="4" customWidth="1"/>
    <col min="10132" max="10132" width="7.5703125" style="4" customWidth="1"/>
    <col min="10133" max="10133" width="45.140625" style="4" customWidth="1"/>
    <col min="10134" max="10134" width="6.42578125" style="4" customWidth="1"/>
    <col min="10135" max="10135" width="8.140625" style="4" customWidth="1"/>
    <col min="10136" max="10136" width="6.7109375" style="4" customWidth="1"/>
    <col min="10137" max="10138" width="7" style="4" customWidth="1"/>
    <col min="10139" max="10139" width="7.7109375" style="4" customWidth="1"/>
    <col min="10140" max="10140" width="7.28515625" style="4" customWidth="1"/>
    <col min="10141" max="10141" width="7.42578125" style="4" customWidth="1"/>
    <col min="10142" max="10142" width="8.5703125" style="4" customWidth="1"/>
    <col min="10143" max="10143" width="9.7109375" style="4" customWidth="1"/>
    <col min="10144" max="10144" width="9.5703125" style="4" customWidth="1"/>
    <col min="10145" max="10145" width="10" style="4" customWidth="1"/>
    <col min="10146" max="10146" width="9.5703125" style="4" customWidth="1"/>
    <col min="10147" max="10386" width="9.140625" style="4"/>
    <col min="10387" max="10387" width="5" style="4" customWidth="1"/>
    <col min="10388" max="10388" width="7.5703125" style="4" customWidth="1"/>
    <col min="10389" max="10389" width="45.140625" style="4" customWidth="1"/>
    <col min="10390" max="10390" width="6.42578125" style="4" customWidth="1"/>
    <col min="10391" max="10391" width="8.140625" style="4" customWidth="1"/>
    <col min="10392" max="10392" width="6.7109375" style="4" customWidth="1"/>
    <col min="10393" max="10394" width="7" style="4" customWidth="1"/>
    <col min="10395" max="10395" width="7.7109375" style="4" customWidth="1"/>
    <col min="10396" max="10396" width="7.28515625" style="4" customWidth="1"/>
    <col min="10397" max="10397" width="7.42578125" style="4" customWidth="1"/>
    <col min="10398" max="10398" width="8.5703125" style="4" customWidth="1"/>
    <col min="10399" max="10399" width="9.7109375" style="4" customWidth="1"/>
    <col min="10400" max="10400" width="9.5703125" style="4" customWidth="1"/>
    <col min="10401" max="10401" width="10" style="4" customWidth="1"/>
    <col min="10402" max="10402" width="9.5703125" style="4" customWidth="1"/>
    <col min="10403" max="10642" width="9.140625" style="4"/>
    <col min="10643" max="10643" width="5" style="4" customWidth="1"/>
    <col min="10644" max="10644" width="7.5703125" style="4" customWidth="1"/>
    <col min="10645" max="10645" width="45.140625" style="4" customWidth="1"/>
    <col min="10646" max="10646" width="6.42578125" style="4" customWidth="1"/>
    <col min="10647" max="10647" width="8.140625" style="4" customWidth="1"/>
    <col min="10648" max="10648" width="6.7109375" style="4" customWidth="1"/>
    <col min="10649" max="10650" width="7" style="4" customWidth="1"/>
    <col min="10651" max="10651" width="7.7109375" style="4" customWidth="1"/>
    <col min="10652" max="10652" width="7.28515625" style="4" customWidth="1"/>
    <col min="10653" max="10653" width="7.42578125" style="4" customWidth="1"/>
    <col min="10654" max="10654" width="8.5703125" style="4" customWidth="1"/>
    <col min="10655" max="10655" width="9.7109375" style="4" customWidth="1"/>
    <col min="10656" max="10656" width="9.5703125" style="4" customWidth="1"/>
    <col min="10657" max="10657" width="10" style="4" customWidth="1"/>
    <col min="10658" max="10658" width="9.5703125" style="4" customWidth="1"/>
    <col min="10659" max="10898" width="9.140625" style="4"/>
    <col min="10899" max="10899" width="5" style="4" customWidth="1"/>
    <col min="10900" max="10900" width="7.5703125" style="4" customWidth="1"/>
    <col min="10901" max="10901" width="45.140625" style="4" customWidth="1"/>
    <col min="10902" max="10902" width="6.42578125" style="4" customWidth="1"/>
    <col min="10903" max="10903" width="8.140625" style="4" customWidth="1"/>
    <col min="10904" max="10904" width="6.7109375" style="4" customWidth="1"/>
    <col min="10905" max="10906" width="7" style="4" customWidth="1"/>
    <col min="10907" max="10907" width="7.7109375" style="4" customWidth="1"/>
    <col min="10908" max="10908" width="7.28515625" style="4" customWidth="1"/>
    <col min="10909" max="10909" width="7.42578125" style="4" customWidth="1"/>
    <col min="10910" max="10910" width="8.5703125" style="4" customWidth="1"/>
    <col min="10911" max="10911" width="9.7109375" style="4" customWidth="1"/>
    <col min="10912" max="10912" width="9.5703125" style="4" customWidth="1"/>
    <col min="10913" max="10913" width="10" style="4" customWidth="1"/>
    <col min="10914" max="10914" width="9.5703125" style="4" customWidth="1"/>
    <col min="10915" max="11154" width="9.140625" style="4"/>
    <col min="11155" max="11155" width="5" style="4" customWidth="1"/>
    <col min="11156" max="11156" width="7.5703125" style="4" customWidth="1"/>
    <col min="11157" max="11157" width="45.140625" style="4" customWidth="1"/>
    <col min="11158" max="11158" width="6.42578125" style="4" customWidth="1"/>
    <col min="11159" max="11159" width="8.140625" style="4" customWidth="1"/>
    <col min="11160" max="11160" width="6.7109375" style="4" customWidth="1"/>
    <col min="11161" max="11162" width="7" style="4" customWidth="1"/>
    <col min="11163" max="11163" width="7.7109375" style="4" customWidth="1"/>
    <col min="11164" max="11164" width="7.28515625" style="4" customWidth="1"/>
    <col min="11165" max="11165" width="7.42578125" style="4" customWidth="1"/>
    <col min="11166" max="11166" width="8.5703125" style="4" customWidth="1"/>
    <col min="11167" max="11167" width="9.7109375" style="4" customWidth="1"/>
    <col min="11168" max="11168" width="9.5703125" style="4" customWidth="1"/>
    <col min="11169" max="11169" width="10" style="4" customWidth="1"/>
    <col min="11170" max="11170" width="9.5703125" style="4" customWidth="1"/>
    <col min="11171" max="11410" width="9.140625" style="4"/>
    <col min="11411" max="11411" width="5" style="4" customWidth="1"/>
    <col min="11412" max="11412" width="7.5703125" style="4" customWidth="1"/>
    <col min="11413" max="11413" width="45.140625" style="4" customWidth="1"/>
    <col min="11414" max="11414" width="6.42578125" style="4" customWidth="1"/>
    <col min="11415" max="11415" width="8.140625" style="4" customWidth="1"/>
    <col min="11416" max="11416" width="6.7109375" style="4" customWidth="1"/>
    <col min="11417" max="11418" width="7" style="4" customWidth="1"/>
    <col min="11419" max="11419" width="7.7109375" style="4" customWidth="1"/>
    <col min="11420" max="11420" width="7.28515625" style="4" customWidth="1"/>
    <col min="11421" max="11421" width="7.42578125" style="4" customWidth="1"/>
    <col min="11422" max="11422" width="8.5703125" style="4" customWidth="1"/>
    <col min="11423" max="11423" width="9.7109375" style="4" customWidth="1"/>
    <col min="11424" max="11424" width="9.5703125" style="4" customWidth="1"/>
    <col min="11425" max="11425" width="10" style="4" customWidth="1"/>
    <col min="11426" max="11426" width="9.5703125" style="4" customWidth="1"/>
    <col min="11427" max="11666" width="9.140625" style="4"/>
    <col min="11667" max="11667" width="5" style="4" customWidth="1"/>
    <col min="11668" max="11668" width="7.5703125" style="4" customWidth="1"/>
    <col min="11669" max="11669" width="45.140625" style="4" customWidth="1"/>
    <col min="11670" max="11670" width="6.42578125" style="4" customWidth="1"/>
    <col min="11671" max="11671" width="8.140625" style="4" customWidth="1"/>
    <col min="11672" max="11672" width="6.7109375" style="4" customWidth="1"/>
    <col min="11673" max="11674" width="7" style="4" customWidth="1"/>
    <col min="11675" max="11675" width="7.7109375" style="4" customWidth="1"/>
    <col min="11676" max="11676" width="7.28515625" style="4" customWidth="1"/>
    <col min="11677" max="11677" width="7.42578125" style="4" customWidth="1"/>
    <col min="11678" max="11678" width="8.5703125" style="4" customWidth="1"/>
    <col min="11679" max="11679" width="9.7109375" style="4" customWidth="1"/>
    <col min="11680" max="11680" width="9.5703125" style="4" customWidth="1"/>
    <col min="11681" max="11681" width="10" style="4" customWidth="1"/>
    <col min="11682" max="11682" width="9.5703125" style="4" customWidth="1"/>
    <col min="11683" max="11922" width="9.140625" style="4"/>
    <col min="11923" max="11923" width="5" style="4" customWidth="1"/>
    <col min="11924" max="11924" width="7.5703125" style="4" customWidth="1"/>
    <col min="11925" max="11925" width="45.140625" style="4" customWidth="1"/>
    <col min="11926" max="11926" width="6.42578125" style="4" customWidth="1"/>
    <col min="11927" max="11927" width="8.140625" style="4" customWidth="1"/>
    <col min="11928" max="11928" width="6.7109375" style="4" customWidth="1"/>
    <col min="11929" max="11930" width="7" style="4" customWidth="1"/>
    <col min="11931" max="11931" width="7.7109375" style="4" customWidth="1"/>
    <col min="11932" max="11932" width="7.28515625" style="4" customWidth="1"/>
    <col min="11933" max="11933" width="7.42578125" style="4" customWidth="1"/>
    <col min="11934" max="11934" width="8.5703125" style="4" customWidth="1"/>
    <col min="11935" max="11935" width="9.7109375" style="4" customWidth="1"/>
    <col min="11936" max="11936" width="9.5703125" style="4" customWidth="1"/>
    <col min="11937" max="11937" width="10" style="4" customWidth="1"/>
    <col min="11938" max="11938" width="9.5703125" style="4" customWidth="1"/>
    <col min="11939" max="12178" width="9.140625" style="4"/>
    <col min="12179" max="12179" width="5" style="4" customWidth="1"/>
    <col min="12180" max="12180" width="7.5703125" style="4" customWidth="1"/>
    <col min="12181" max="12181" width="45.140625" style="4" customWidth="1"/>
    <col min="12182" max="12182" width="6.42578125" style="4" customWidth="1"/>
    <col min="12183" max="12183" width="8.140625" style="4" customWidth="1"/>
    <col min="12184" max="12184" width="6.7109375" style="4" customWidth="1"/>
    <col min="12185" max="12186" width="7" style="4" customWidth="1"/>
    <col min="12187" max="12187" width="7.7109375" style="4" customWidth="1"/>
    <col min="12188" max="12188" width="7.28515625" style="4" customWidth="1"/>
    <col min="12189" max="12189" width="7.42578125" style="4" customWidth="1"/>
    <col min="12190" max="12190" width="8.5703125" style="4" customWidth="1"/>
    <col min="12191" max="12191" width="9.7109375" style="4" customWidth="1"/>
    <col min="12192" max="12192" width="9.5703125" style="4" customWidth="1"/>
    <col min="12193" max="12193" width="10" style="4" customWidth="1"/>
    <col min="12194" max="12194" width="9.5703125" style="4" customWidth="1"/>
    <col min="12195" max="12434" width="9.140625" style="4"/>
    <col min="12435" max="12435" width="5" style="4" customWidth="1"/>
    <col min="12436" max="12436" width="7.5703125" style="4" customWidth="1"/>
    <col min="12437" max="12437" width="45.140625" style="4" customWidth="1"/>
    <col min="12438" max="12438" width="6.42578125" style="4" customWidth="1"/>
    <col min="12439" max="12439" width="8.140625" style="4" customWidth="1"/>
    <col min="12440" max="12440" width="6.7109375" style="4" customWidth="1"/>
    <col min="12441" max="12442" width="7" style="4" customWidth="1"/>
    <col min="12443" max="12443" width="7.7109375" style="4" customWidth="1"/>
    <col min="12444" max="12444" width="7.28515625" style="4" customWidth="1"/>
    <col min="12445" max="12445" width="7.42578125" style="4" customWidth="1"/>
    <col min="12446" max="12446" width="8.5703125" style="4" customWidth="1"/>
    <col min="12447" max="12447" width="9.7109375" style="4" customWidth="1"/>
    <col min="12448" max="12448" width="9.5703125" style="4" customWidth="1"/>
    <col min="12449" max="12449" width="10" style="4" customWidth="1"/>
    <col min="12450" max="12450" width="9.5703125" style="4" customWidth="1"/>
    <col min="12451" max="12690" width="9.140625" style="4"/>
    <col min="12691" max="12691" width="5" style="4" customWidth="1"/>
    <col min="12692" max="12692" width="7.5703125" style="4" customWidth="1"/>
    <col min="12693" max="12693" width="45.140625" style="4" customWidth="1"/>
    <col min="12694" max="12694" width="6.42578125" style="4" customWidth="1"/>
    <col min="12695" max="12695" width="8.140625" style="4" customWidth="1"/>
    <col min="12696" max="12696" width="6.7109375" style="4" customWidth="1"/>
    <col min="12697" max="12698" width="7" style="4" customWidth="1"/>
    <col min="12699" max="12699" width="7.7109375" style="4" customWidth="1"/>
    <col min="12700" max="12700" width="7.28515625" style="4" customWidth="1"/>
    <col min="12701" max="12701" width="7.42578125" style="4" customWidth="1"/>
    <col min="12702" max="12702" width="8.5703125" style="4" customWidth="1"/>
    <col min="12703" max="12703" width="9.7109375" style="4" customWidth="1"/>
    <col min="12704" max="12704" width="9.5703125" style="4" customWidth="1"/>
    <col min="12705" max="12705" width="10" style="4" customWidth="1"/>
    <col min="12706" max="12706" width="9.5703125" style="4" customWidth="1"/>
    <col min="12707" max="12946" width="9.140625" style="4"/>
    <col min="12947" max="12947" width="5" style="4" customWidth="1"/>
    <col min="12948" max="12948" width="7.5703125" style="4" customWidth="1"/>
    <col min="12949" max="12949" width="45.140625" style="4" customWidth="1"/>
    <col min="12950" max="12950" width="6.42578125" style="4" customWidth="1"/>
    <col min="12951" max="12951" width="8.140625" style="4" customWidth="1"/>
    <col min="12952" max="12952" width="6.7109375" style="4" customWidth="1"/>
    <col min="12953" max="12954" width="7" style="4" customWidth="1"/>
    <col min="12955" max="12955" width="7.7109375" style="4" customWidth="1"/>
    <col min="12956" max="12956" width="7.28515625" style="4" customWidth="1"/>
    <col min="12957" max="12957" width="7.42578125" style="4" customWidth="1"/>
    <col min="12958" max="12958" width="8.5703125" style="4" customWidth="1"/>
    <col min="12959" max="12959" width="9.7109375" style="4" customWidth="1"/>
    <col min="12960" max="12960" width="9.5703125" style="4" customWidth="1"/>
    <col min="12961" max="12961" width="10" style="4" customWidth="1"/>
    <col min="12962" max="12962" width="9.5703125" style="4" customWidth="1"/>
    <col min="12963" max="13202" width="9.140625" style="4"/>
    <col min="13203" max="13203" width="5" style="4" customWidth="1"/>
    <col min="13204" max="13204" width="7.5703125" style="4" customWidth="1"/>
    <col min="13205" max="13205" width="45.140625" style="4" customWidth="1"/>
    <col min="13206" max="13206" width="6.42578125" style="4" customWidth="1"/>
    <col min="13207" max="13207" width="8.140625" style="4" customWidth="1"/>
    <col min="13208" max="13208" width="6.7109375" style="4" customWidth="1"/>
    <col min="13209" max="13210" width="7" style="4" customWidth="1"/>
    <col min="13211" max="13211" width="7.7109375" style="4" customWidth="1"/>
    <col min="13212" max="13212" width="7.28515625" style="4" customWidth="1"/>
    <col min="13213" max="13213" width="7.42578125" style="4" customWidth="1"/>
    <col min="13214" max="13214" width="8.5703125" style="4" customWidth="1"/>
    <col min="13215" max="13215" width="9.7109375" style="4" customWidth="1"/>
    <col min="13216" max="13216" width="9.5703125" style="4" customWidth="1"/>
    <col min="13217" max="13217" width="10" style="4" customWidth="1"/>
    <col min="13218" max="13218" width="9.5703125" style="4" customWidth="1"/>
    <col min="13219" max="13458" width="9.140625" style="4"/>
    <col min="13459" max="13459" width="5" style="4" customWidth="1"/>
    <col min="13460" max="13460" width="7.5703125" style="4" customWidth="1"/>
    <col min="13461" max="13461" width="45.140625" style="4" customWidth="1"/>
    <col min="13462" max="13462" width="6.42578125" style="4" customWidth="1"/>
    <col min="13463" max="13463" width="8.140625" style="4" customWidth="1"/>
    <col min="13464" max="13464" width="6.7109375" style="4" customWidth="1"/>
    <col min="13465" max="13466" width="7" style="4" customWidth="1"/>
    <col min="13467" max="13467" width="7.7109375" style="4" customWidth="1"/>
    <col min="13468" max="13468" width="7.28515625" style="4" customWidth="1"/>
    <col min="13469" max="13469" width="7.42578125" style="4" customWidth="1"/>
    <col min="13470" max="13470" width="8.5703125" style="4" customWidth="1"/>
    <col min="13471" max="13471" width="9.7109375" style="4" customWidth="1"/>
    <col min="13472" max="13472" width="9.5703125" style="4" customWidth="1"/>
    <col min="13473" max="13473" width="10" style="4" customWidth="1"/>
    <col min="13474" max="13474" width="9.5703125" style="4" customWidth="1"/>
    <col min="13475" max="13714" width="9.140625" style="4"/>
    <col min="13715" max="13715" width="5" style="4" customWidth="1"/>
    <col min="13716" max="13716" width="7.5703125" style="4" customWidth="1"/>
    <col min="13717" max="13717" width="45.140625" style="4" customWidth="1"/>
    <col min="13718" max="13718" width="6.42578125" style="4" customWidth="1"/>
    <col min="13719" max="13719" width="8.140625" style="4" customWidth="1"/>
    <col min="13720" max="13720" width="6.7109375" style="4" customWidth="1"/>
    <col min="13721" max="13722" width="7" style="4" customWidth="1"/>
    <col min="13723" max="13723" width="7.7109375" style="4" customWidth="1"/>
    <col min="13724" max="13724" width="7.28515625" style="4" customWidth="1"/>
    <col min="13725" max="13725" width="7.42578125" style="4" customWidth="1"/>
    <col min="13726" max="13726" width="8.5703125" style="4" customWidth="1"/>
    <col min="13727" max="13727" width="9.7109375" style="4" customWidth="1"/>
    <col min="13728" max="13728" width="9.5703125" style="4" customWidth="1"/>
    <col min="13729" max="13729" width="10" style="4" customWidth="1"/>
    <col min="13730" max="13730" width="9.5703125" style="4" customWidth="1"/>
    <col min="13731" max="13970" width="9.140625" style="4"/>
    <col min="13971" max="13971" width="5" style="4" customWidth="1"/>
    <col min="13972" max="13972" width="7.5703125" style="4" customWidth="1"/>
    <col min="13973" max="13973" width="45.140625" style="4" customWidth="1"/>
    <col min="13974" max="13974" width="6.42578125" style="4" customWidth="1"/>
    <col min="13975" max="13975" width="8.140625" style="4" customWidth="1"/>
    <col min="13976" max="13976" width="6.7109375" style="4" customWidth="1"/>
    <col min="13977" max="13978" width="7" style="4" customWidth="1"/>
    <col min="13979" max="13979" width="7.7109375" style="4" customWidth="1"/>
    <col min="13980" max="13980" width="7.28515625" style="4" customWidth="1"/>
    <col min="13981" max="13981" width="7.42578125" style="4" customWidth="1"/>
    <col min="13982" max="13982" width="8.5703125" style="4" customWidth="1"/>
    <col min="13983" max="13983" width="9.7109375" style="4" customWidth="1"/>
    <col min="13984" max="13984" width="9.5703125" style="4" customWidth="1"/>
    <col min="13985" max="13985" width="10" style="4" customWidth="1"/>
    <col min="13986" max="13986" width="9.5703125" style="4" customWidth="1"/>
    <col min="13987" max="14226" width="9.140625" style="4"/>
    <col min="14227" max="14227" width="5" style="4" customWidth="1"/>
    <col min="14228" max="14228" width="7.5703125" style="4" customWidth="1"/>
    <col min="14229" max="14229" width="45.140625" style="4" customWidth="1"/>
    <col min="14230" max="14230" width="6.42578125" style="4" customWidth="1"/>
    <col min="14231" max="14231" width="8.140625" style="4" customWidth="1"/>
    <col min="14232" max="14232" width="6.7109375" style="4" customWidth="1"/>
    <col min="14233" max="14234" width="7" style="4" customWidth="1"/>
    <col min="14235" max="14235" width="7.7109375" style="4" customWidth="1"/>
    <col min="14236" max="14236" width="7.28515625" style="4" customWidth="1"/>
    <col min="14237" max="14237" width="7.42578125" style="4" customWidth="1"/>
    <col min="14238" max="14238" width="8.5703125" style="4" customWidth="1"/>
    <col min="14239" max="14239" width="9.7109375" style="4" customWidth="1"/>
    <col min="14240" max="14240" width="9.5703125" style="4" customWidth="1"/>
    <col min="14241" max="14241" width="10" style="4" customWidth="1"/>
    <col min="14242" max="14242" width="9.5703125" style="4" customWidth="1"/>
    <col min="14243" max="14482" width="9.140625" style="4"/>
    <col min="14483" max="14483" width="5" style="4" customWidth="1"/>
    <col min="14484" max="14484" width="7.5703125" style="4" customWidth="1"/>
    <col min="14485" max="14485" width="45.140625" style="4" customWidth="1"/>
    <col min="14486" max="14486" width="6.42578125" style="4" customWidth="1"/>
    <col min="14487" max="14487" width="8.140625" style="4" customWidth="1"/>
    <col min="14488" max="14488" width="6.7109375" style="4" customWidth="1"/>
    <col min="14489" max="14490" width="7" style="4" customWidth="1"/>
    <col min="14491" max="14491" width="7.7109375" style="4" customWidth="1"/>
    <col min="14492" max="14492" width="7.28515625" style="4" customWidth="1"/>
    <col min="14493" max="14493" width="7.42578125" style="4" customWidth="1"/>
    <col min="14494" max="14494" width="8.5703125" style="4" customWidth="1"/>
    <col min="14495" max="14495" width="9.7109375" style="4" customWidth="1"/>
    <col min="14496" max="14496" width="9.5703125" style="4" customWidth="1"/>
    <col min="14497" max="14497" width="10" style="4" customWidth="1"/>
    <col min="14498" max="14498" width="9.5703125" style="4" customWidth="1"/>
    <col min="14499" max="14738" width="9.140625" style="4"/>
    <col min="14739" max="14739" width="5" style="4" customWidth="1"/>
    <col min="14740" max="14740" width="7.5703125" style="4" customWidth="1"/>
    <col min="14741" max="14741" width="45.140625" style="4" customWidth="1"/>
    <col min="14742" max="14742" width="6.42578125" style="4" customWidth="1"/>
    <col min="14743" max="14743" width="8.140625" style="4" customWidth="1"/>
    <col min="14744" max="14744" width="6.7109375" style="4" customWidth="1"/>
    <col min="14745" max="14746" width="7" style="4" customWidth="1"/>
    <col min="14747" max="14747" width="7.7109375" style="4" customWidth="1"/>
    <col min="14748" max="14748" width="7.28515625" style="4" customWidth="1"/>
    <col min="14749" max="14749" width="7.42578125" style="4" customWidth="1"/>
    <col min="14750" max="14750" width="8.5703125" style="4" customWidth="1"/>
    <col min="14751" max="14751" width="9.7109375" style="4" customWidth="1"/>
    <col min="14752" max="14752" width="9.5703125" style="4" customWidth="1"/>
    <col min="14753" max="14753" width="10" style="4" customWidth="1"/>
    <col min="14754" max="14754" width="9.5703125" style="4" customWidth="1"/>
    <col min="14755" max="14994" width="9.140625" style="4"/>
    <col min="14995" max="14995" width="5" style="4" customWidth="1"/>
    <col min="14996" max="14996" width="7.5703125" style="4" customWidth="1"/>
    <col min="14997" max="14997" width="45.140625" style="4" customWidth="1"/>
    <col min="14998" max="14998" width="6.42578125" style="4" customWidth="1"/>
    <col min="14999" max="14999" width="8.140625" style="4" customWidth="1"/>
    <col min="15000" max="15000" width="6.7109375" style="4" customWidth="1"/>
    <col min="15001" max="15002" width="7" style="4" customWidth="1"/>
    <col min="15003" max="15003" width="7.7109375" style="4" customWidth="1"/>
    <col min="15004" max="15004" width="7.28515625" style="4" customWidth="1"/>
    <col min="15005" max="15005" width="7.42578125" style="4" customWidth="1"/>
    <col min="15006" max="15006" width="8.5703125" style="4" customWidth="1"/>
    <col min="15007" max="15007" width="9.7109375" style="4" customWidth="1"/>
    <col min="15008" max="15008" width="9.5703125" style="4" customWidth="1"/>
    <col min="15009" max="15009" width="10" style="4" customWidth="1"/>
    <col min="15010" max="15010" width="9.5703125" style="4" customWidth="1"/>
    <col min="15011" max="15250" width="9.140625" style="4"/>
    <col min="15251" max="15251" width="5" style="4" customWidth="1"/>
    <col min="15252" max="15252" width="7.5703125" style="4" customWidth="1"/>
    <col min="15253" max="15253" width="45.140625" style="4" customWidth="1"/>
    <col min="15254" max="15254" width="6.42578125" style="4" customWidth="1"/>
    <col min="15255" max="15255" width="8.140625" style="4" customWidth="1"/>
    <col min="15256" max="15256" width="6.7109375" style="4" customWidth="1"/>
    <col min="15257" max="15258" width="7" style="4" customWidth="1"/>
    <col min="15259" max="15259" width="7.7109375" style="4" customWidth="1"/>
    <col min="15260" max="15260" width="7.28515625" style="4" customWidth="1"/>
    <col min="15261" max="15261" width="7.42578125" style="4" customWidth="1"/>
    <col min="15262" max="15262" width="8.5703125" style="4" customWidth="1"/>
    <col min="15263" max="15263" width="9.7109375" style="4" customWidth="1"/>
    <col min="15264" max="15264" width="9.5703125" style="4" customWidth="1"/>
    <col min="15265" max="15265" width="10" style="4" customWidth="1"/>
    <col min="15266" max="15266" width="9.5703125" style="4" customWidth="1"/>
    <col min="15267" max="15506" width="9.140625" style="4"/>
    <col min="15507" max="15507" width="5" style="4" customWidth="1"/>
    <col min="15508" max="15508" width="7.5703125" style="4" customWidth="1"/>
    <col min="15509" max="15509" width="45.140625" style="4" customWidth="1"/>
    <col min="15510" max="15510" width="6.42578125" style="4" customWidth="1"/>
    <col min="15511" max="15511" width="8.140625" style="4" customWidth="1"/>
    <col min="15512" max="15512" width="6.7109375" style="4" customWidth="1"/>
    <col min="15513" max="15514" width="7" style="4" customWidth="1"/>
    <col min="15515" max="15515" width="7.7109375" style="4" customWidth="1"/>
    <col min="15516" max="15516" width="7.28515625" style="4" customWidth="1"/>
    <col min="15517" max="15517" width="7.42578125" style="4" customWidth="1"/>
    <col min="15518" max="15518" width="8.5703125" style="4" customWidth="1"/>
    <col min="15519" max="15519" width="9.7109375" style="4" customWidth="1"/>
    <col min="15520" max="15520" width="9.5703125" style="4" customWidth="1"/>
    <col min="15521" max="15521" width="10" style="4" customWidth="1"/>
    <col min="15522" max="15522" width="9.5703125" style="4" customWidth="1"/>
    <col min="15523" max="15762" width="9.140625" style="4"/>
    <col min="15763" max="15763" width="5" style="4" customWidth="1"/>
    <col min="15764" max="15764" width="7.5703125" style="4" customWidth="1"/>
    <col min="15765" max="15765" width="45.140625" style="4" customWidth="1"/>
    <col min="15766" max="15766" width="6.42578125" style="4" customWidth="1"/>
    <col min="15767" max="15767" width="8.140625" style="4" customWidth="1"/>
    <col min="15768" max="15768" width="6.7109375" style="4" customWidth="1"/>
    <col min="15769" max="15770" width="7" style="4" customWidth="1"/>
    <col min="15771" max="15771" width="7.7109375" style="4" customWidth="1"/>
    <col min="15772" max="15772" width="7.28515625" style="4" customWidth="1"/>
    <col min="15773" max="15773" width="7.42578125" style="4" customWidth="1"/>
    <col min="15774" max="15774" width="8.5703125" style="4" customWidth="1"/>
    <col min="15775" max="15775" width="9.7109375" style="4" customWidth="1"/>
    <col min="15776" max="15776" width="9.5703125" style="4" customWidth="1"/>
    <col min="15777" max="15777" width="10" style="4" customWidth="1"/>
    <col min="15778" max="15778" width="9.5703125" style="4" customWidth="1"/>
    <col min="15779" max="16018" width="9.140625" style="4"/>
    <col min="16019" max="16019" width="5" style="4" customWidth="1"/>
    <col min="16020" max="16020" width="7.5703125" style="4" customWidth="1"/>
    <col min="16021" max="16021" width="45.140625" style="4" customWidth="1"/>
    <col min="16022" max="16022" width="6.42578125" style="4" customWidth="1"/>
    <col min="16023" max="16023" width="8.140625" style="4" customWidth="1"/>
    <col min="16024" max="16024" width="6.7109375" style="4" customWidth="1"/>
    <col min="16025" max="16026" width="7" style="4" customWidth="1"/>
    <col min="16027" max="16027" width="7.7109375" style="4" customWidth="1"/>
    <col min="16028" max="16028" width="7.28515625" style="4" customWidth="1"/>
    <col min="16029" max="16029" width="7.42578125" style="4" customWidth="1"/>
    <col min="16030" max="16030" width="8.5703125" style="4" customWidth="1"/>
    <col min="16031" max="16031" width="9.7109375" style="4" customWidth="1"/>
    <col min="16032" max="16032" width="9.5703125" style="4" customWidth="1"/>
    <col min="16033" max="16033" width="10" style="4" customWidth="1"/>
    <col min="16034" max="16034" width="9.5703125" style="4" customWidth="1"/>
    <col min="16035" max="16384" width="9.140625" style="4"/>
  </cols>
  <sheetData>
    <row r="1" spans="1:5" s="3" customFormat="1" x14ac:dyDescent="0.25">
      <c r="A1" s="130" t="s">
        <v>257</v>
      </c>
      <c r="B1" s="130"/>
      <c r="C1" s="130"/>
      <c r="D1" s="130"/>
      <c r="E1" s="130"/>
    </row>
    <row r="2" spans="1:5" s="3" customFormat="1" x14ac:dyDescent="0.25">
      <c r="A2" s="130" t="s">
        <v>9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6" t="s">
        <v>4</v>
      </c>
    </row>
    <row r="12" spans="1:5" s="1" customFormat="1" ht="13.5" thickBot="1" x14ac:dyDescent="0.25">
      <c r="A12" s="133"/>
      <c r="B12" s="135"/>
      <c r="C12" s="129"/>
      <c r="D12" s="135"/>
      <c r="E12" s="137"/>
    </row>
    <row r="13" spans="1:5" s="6" customFormat="1" ht="12" thickBot="1" x14ac:dyDescent="0.25">
      <c r="A13" s="82">
        <v>1</v>
      </c>
      <c r="B13" s="82">
        <v>2</v>
      </c>
      <c r="C13" s="82">
        <v>3</v>
      </c>
      <c r="D13" s="82">
        <v>4</v>
      </c>
      <c r="E13" s="83">
        <v>5</v>
      </c>
    </row>
    <row r="14" spans="1:5" s="16" customFormat="1" ht="13.5" thickTop="1" x14ac:dyDescent="0.25">
      <c r="A14" s="110" t="s">
        <v>295</v>
      </c>
      <c r="B14" s="79"/>
      <c r="C14" s="80"/>
      <c r="D14" s="80"/>
      <c r="E14" s="81"/>
    </row>
    <row r="15" spans="1:5" s="8" customFormat="1" ht="12.75" x14ac:dyDescent="0.25">
      <c r="A15" s="68">
        <v>1</v>
      </c>
      <c r="B15" s="33"/>
      <c r="C15" s="52" t="s">
        <v>271</v>
      </c>
      <c r="D15" s="53" t="s">
        <v>5</v>
      </c>
      <c r="E15" s="65">
        <v>630</v>
      </c>
    </row>
    <row r="16" spans="1:5" s="8" customFormat="1" ht="25.5" x14ac:dyDescent="0.25">
      <c r="A16" s="68">
        <v>2</v>
      </c>
      <c r="B16" s="33"/>
      <c r="C16" s="52" t="s">
        <v>272</v>
      </c>
      <c r="D16" s="53" t="s">
        <v>5</v>
      </c>
      <c r="E16" s="65">
        <v>578</v>
      </c>
    </row>
    <row r="17" spans="1:5" s="8" customFormat="1" ht="38.25" x14ac:dyDescent="0.25">
      <c r="A17" s="68">
        <v>3</v>
      </c>
      <c r="B17" s="33"/>
      <c r="C17" s="52" t="s">
        <v>102</v>
      </c>
      <c r="D17" s="53" t="s">
        <v>103</v>
      </c>
      <c r="E17" s="65">
        <v>9</v>
      </c>
    </row>
    <row r="18" spans="1:5" s="8" customFormat="1" ht="25.5" x14ac:dyDescent="0.25">
      <c r="A18" s="68">
        <v>4</v>
      </c>
      <c r="B18" s="33"/>
      <c r="C18" s="52" t="s">
        <v>104</v>
      </c>
      <c r="D18" s="53" t="s">
        <v>105</v>
      </c>
      <c r="E18" s="65">
        <v>24</v>
      </c>
    </row>
    <row r="19" spans="1:5" s="8" customFormat="1" ht="25.5" x14ac:dyDescent="0.25">
      <c r="A19" s="68">
        <v>5</v>
      </c>
      <c r="B19" s="33"/>
      <c r="C19" s="52" t="s">
        <v>106</v>
      </c>
      <c r="D19" s="53" t="s">
        <v>105</v>
      </c>
      <c r="E19" s="65">
        <v>8</v>
      </c>
    </row>
    <row r="20" spans="1:5" s="8" customFormat="1" ht="25.5" x14ac:dyDescent="0.25">
      <c r="A20" s="68">
        <v>6</v>
      </c>
      <c r="B20" s="33"/>
      <c r="C20" s="52" t="s">
        <v>107</v>
      </c>
      <c r="D20" s="53" t="s">
        <v>105</v>
      </c>
      <c r="E20" s="65">
        <v>8</v>
      </c>
    </row>
    <row r="21" spans="1:5" s="8" customFormat="1" ht="25.5" x14ac:dyDescent="0.25">
      <c r="A21" s="68">
        <v>7</v>
      </c>
      <c r="B21" s="33"/>
      <c r="C21" s="52" t="s">
        <v>108</v>
      </c>
      <c r="D21" s="53" t="s">
        <v>105</v>
      </c>
      <c r="E21" s="65">
        <v>17</v>
      </c>
    </row>
    <row r="22" spans="1:5" s="8" customFormat="1" ht="25.5" x14ac:dyDescent="0.25">
      <c r="A22" s="68">
        <v>8</v>
      </c>
      <c r="B22" s="33"/>
      <c r="C22" s="52" t="s">
        <v>273</v>
      </c>
      <c r="D22" s="53" t="s">
        <v>5</v>
      </c>
      <c r="E22" s="65">
        <v>550</v>
      </c>
    </row>
    <row r="23" spans="1:5" s="8" customFormat="1" ht="25.5" x14ac:dyDescent="0.2">
      <c r="A23" s="68">
        <v>9</v>
      </c>
      <c r="B23" s="33"/>
      <c r="C23" s="123" t="s">
        <v>274</v>
      </c>
      <c r="D23" s="54" t="s">
        <v>5</v>
      </c>
      <c r="E23" s="65">
        <v>600</v>
      </c>
    </row>
    <row r="24" spans="1:5" s="8" customFormat="1" ht="12.75" x14ac:dyDescent="0.2">
      <c r="A24" s="68">
        <v>10</v>
      </c>
      <c r="B24" s="33"/>
      <c r="C24" s="123" t="s">
        <v>110</v>
      </c>
      <c r="D24" s="54" t="s">
        <v>111</v>
      </c>
      <c r="E24" s="65">
        <v>4</v>
      </c>
    </row>
    <row r="25" spans="1:5" s="8" customFormat="1" ht="12.75" x14ac:dyDescent="0.2">
      <c r="A25" s="68">
        <v>11</v>
      </c>
      <c r="B25" s="33"/>
      <c r="C25" s="123" t="s">
        <v>112</v>
      </c>
      <c r="D25" s="54" t="s">
        <v>105</v>
      </c>
      <c r="E25" s="65">
        <v>8</v>
      </c>
    </row>
    <row r="26" spans="1:5" s="8" customFormat="1" ht="12.75" x14ac:dyDescent="0.2">
      <c r="A26" s="68">
        <v>12</v>
      </c>
      <c r="B26" s="33"/>
      <c r="C26" s="123" t="s">
        <v>113</v>
      </c>
      <c r="D26" s="54" t="s">
        <v>105</v>
      </c>
      <c r="E26" s="65">
        <v>8</v>
      </c>
    </row>
    <row r="27" spans="1:5" s="8" customFormat="1" ht="12.75" x14ac:dyDescent="0.2">
      <c r="A27" s="68">
        <v>13</v>
      </c>
      <c r="B27" s="33"/>
      <c r="C27" s="123" t="s">
        <v>114</v>
      </c>
      <c r="D27" s="54" t="s">
        <v>103</v>
      </c>
      <c r="E27" s="65">
        <v>8</v>
      </c>
    </row>
    <row r="28" spans="1:5" s="8" customFormat="1" ht="12.75" x14ac:dyDescent="0.25">
      <c r="A28" s="68">
        <v>14</v>
      </c>
      <c r="B28" s="33"/>
      <c r="C28" s="52" t="s">
        <v>115</v>
      </c>
      <c r="D28" s="53" t="s">
        <v>105</v>
      </c>
      <c r="E28" s="65">
        <v>8</v>
      </c>
    </row>
    <row r="29" spans="1:5" s="8" customFormat="1" ht="25.5" x14ac:dyDescent="0.25">
      <c r="A29" s="68">
        <v>15</v>
      </c>
      <c r="B29" s="33"/>
      <c r="C29" s="52" t="s">
        <v>116</v>
      </c>
      <c r="D29" s="53" t="s">
        <v>103</v>
      </c>
      <c r="E29" s="65">
        <v>8</v>
      </c>
    </row>
    <row r="30" spans="1:5" s="8" customFormat="1" ht="12.75" x14ac:dyDescent="0.25">
      <c r="A30" s="68">
        <v>16</v>
      </c>
      <c r="B30" s="33"/>
      <c r="C30" s="55" t="s">
        <v>117</v>
      </c>
      <c r="D30" s="66" t="s">
        <v>105</v>
      </c>
      <c r="E30" s="67">
        <v>18</v>
      </c>
    </row>
    <row r="31" spans="1:5" s="8" customFormat="1" ht="12.75" x14ac:dyDescent="0.25">
      <c r="A31" s="68">
        <v>17</v>
      </c>
      <c r="B31" s="33"/>
      <c r="C31" s="52" t="s">
        <v>118</v>
      </c>
      <c r="D31" s="53" t="s">
        <v>103</v>
      </c>
      <c r="E31" s="65">
        <v>1</v>
      </c>
    </row>
    <row r="32" spans="1:5" s="8" customFormat="1" ht="25.5" x14ac:dyDescent="0.25">
      <c r="A32" s="68">
        <v>18</v>
      </c>
      <c r="B32" s="33"/>
      <c r="C32" s="52" t="s">
        <v>119</v>
      </c>
      <c r="D32" s="53" t="s">
        <v>103</v>
      </c>
      <c r="E32" s="65">
        <v>1</v>
      </c>
    </row>
    <row r="33" spans="1:5" s="8" customFormat="1" ht="12.75" x14ac:dyDescent="0.25">
      <c r="A33" s="111" t="s">
        <v>296</v>
      </c>
      <c r="B33" s="33"/>
      <c r="C33" s="55"/>
      <c r="D33" s="56"/>
      <c r="E33" s="57"/>
    </row>
    <row r="34" spans="1:5" s="8" customFormat="1" ht="38.25" x14ac:dyDescent="0.25">
      <c r="A34" s="33">
        <v>1</v>
      </c>
      <c r="B34" s="33"/>
      <c r="C34" s="112" t="s">
        <v>120</v>
      </c>
      <c r="D34" s="69" t="s">
        <v>5</v>
      </c>
      <c r="E34" s="113">
        <v>206</v>
      </c>
    </row>
    <row r="35" spans="1:5" s="8" customFormat="1" ht="76.5" x14ac:dyDescent="0.25">
      <c r="A35" s="33">
        <v>2</v>
      </c>
      <c r="B35" s="33"/>
      <c r="C35" s="112" t="s">
        <v>121</v>
      </c>
      <c r="D35" s="69" t="s">
        <v>5</v>
      </c>
      <c r="E35" s="113">
        <v>126</v>
      </c>
    </row>
    <row r="36" spans="1:5" s="8" customFormat="1" ht="38.25" x14ac:dyDescent="0.25">
      <c r="A36" s="33">
        <v>3</v>
      </c>
      <c r="B36" s="33"/>
      <c r="C36" s="112" t="s">
        <v>122</v>
      </c>
      <c r="D36" s="69" t="s">
        <v>5</v>
      </c>
      <c r="E36" s="113">
        <v>40</v>
      </c>
    </row>
    <row r="37" spans="1:5" s="8" customFormat="1" ht="76.5" x14ac:dyDescent="0.25">
      <c r="A37" s="33">
        <v>4</v>
      </c>
      <c r="B37" s="33"/>
      <c r="C37" s="112" t="s">
        <v>123</v>
      </c>
      <c r="D37" s="69" t="s">
        <v>5</v>
      </c>
      <c r="E37" s="113">
        <v>80</v>
      </c>
    </row>
    <row r="38" spans="1:5" s="8" customFormat="1" ht="76.5" x14ac:dyDescent="0.25">
      <c r="A38" s="33">
        <v>5</v>
      </c>
      <c r="B38" s="33"/>
      <c r="C38" s="112" t="s">
        <v>124</v>
      </c>
      <c r="D38" s="69" t="s">
        <v>5</v>
      </c>
      <c r="E38" s="113">
        <v>150</v>
      </c>
    </row>
    <row r="39" spans="1:5" s="8" customFormat="1" ht="12.75" x14ac:dyDescent="0.25">
      <c r="A39" s="111" t="s">
        <v>297</v>
      </c>
      <c r="B39" s="33"/>
      <c r="C39" s="55"/>
      <c r="D39" s="56"/>
      <c r="E39" s="57"/>
    </row>
    <row r="40" spans="1:5" s="8" customFormat="1" ht="25.5" x14ac:dyDescent="0.25">
      <c r="A40" s="33">
        <v>1</v>
      </c>
      <c r="B40" s="33"/>
      <c r="C40" s="52" t="s">
        <v>278</v>
      </c>
      <c r="D40" s="53" t="s">
        <v>5</v>
      </c>
      <c r="E40" s="65">
        <v>630</v>
      </c>
    </row>
    <row r="41" spans="1:5" s="8" customFormat="1" ht="25.5" x14ac:dyDescent="0.25">
      <c r="A41" s="33">
        <v>2</v>
      </c>
      <c r="B41" s="33"/>
      <c r="C41" s="52" t="s">
        <v>279</v>
      </c>
      <c r="D41" s="53" t="s">
        <v>5</v>
      </c>
      <c r="E41" s="65">
        <v>630</v>
      </c>
    </row>
    <row r="42" spans="1:5" s="8" customFormat="1" ht="12.75" x14ac:dyDescent="0.25">
      <c r="A42" s="33">
        <v>3</v>
      </c>
      <c r="B42" s="33"/>
      <c r="C42" s="52" t="s">
        <v>280</v>
      </c>
      <c r="D42" s="53" t="s">
        <v>5</v>
      </c>
      <c r="E42" s="65">
        <v>683</v>
      </c>
    </row>
    <row r="43" spans="1:5" s="8" customFormat="1" ht="25.5" x14ac:dyDescent="0.25">
      <c r="A43" s="33">
        <v>4</v>
      </c>
      <c r="B43" s="33"/>
      <c r="C43" s="52" t="s">
        <v>281</v>
      </c>
      <c r="D43" s="53" t="s">
        <v>5</v>
      </c>
      <c r="E43" s="65">
        <v>630</v>
      </c>
    </row>
    <row r="44" spans="1:5" s="8" customFormat="1" ht="25.5" x14ac:dyDescent="0.25">
      <c r="A44" s="33">
        <v>5</v>
      </c>
      <c r="B44" s="33"/>
      <c r="C44" s="52" t="s">
        <v>282</v>
      </c>
      <c r="D44" s="53" t="s">
        <v>5</v>
      </c>
      <c r="E44" s="65">
        <v>700</v>
      </c>
    </row>
    <row r="45" spans="1:5" s="8" customFormat="1" ht="25.5" x14ac:dyDescent="0.25">
      <c r="A45" s="33">
        <v>6</v>
      </c>
      <c r="B45" s="33"/>
      <c r="C45" s="52" t="s">
        <v>125</v>
      </c>
      <c r="D45" s="53" t="s">
        <v>105</v>
      </c>
      <c r="E45" s="65">
        <v>9</v>
      </c>
    </row>
    <row r="46" spans="1:5" s="8" customFormat="1" ht="12.75" x14ac:dyDescent="0.25">
      <c r="A46" s="33">
        <v>7</v>
      </c>
      <c r="B46" s="33"/>
      <c r="C46" s="52" t="s">
        <v>126</v>
      </c>
      <c r="D46" s="53" t="s">
        <v>105</v>
      </c>
      <c r="E46" s="65">
        <v>9</v>
      </c>
    </row>
    <row r="47" spans="1:5" s="8" customFormat="1" ht="38.25" x14ac:dyDescent="0.25">
      <c r="A47" s="33">
        <v>8</v>
      </c>
      <c r="B47" s="33"/>
      <c r="C47" s="52" t="s">
        <v>127</v>
      </c>
      <c r="D47" s="53" t="s">
        <v>105</v>
      </c>
      <c r="E47" s="65">
        <v>2</v>
      </c>
    </row>
    <row r="48" spans="1:5" s="8" customFormat="1" ht="12.75" x14ac:dyDescent="0.25">
      <c r="A48" s="33">
        <v>9</v>
      </c>
      <c r="B48" s="33"/>
      <c r="C48" s="52" t="s">
        <v>128</v>
      </c>
      <c r="D48" s="53" t="s">
        <v>105</v>
      </c>
      <c r="E48" s="65">
        <v>2</v>
      </c>
    </row>
    <row r="49" spans="1:5" s="8" customFormat="1" ht="25.5" x14ac:dyDescent="0.25">
      <c r="A49" s="33">
        <v>10</v>
      </c>
      <c r="B49" s="33"/>
      <c r="C49" s="52" t="s">
        <v>283</v>
      </c>
      <c r="D49" s="53" t="s">
        <v>105</v>
      </c>
      <c r="E49" s="65">
        <v>1</v>
      </c>
    </row>
    <row r="50" spans="1:5" s="8" customFormat="1" ht="12.75" x14ac:dyDescent="0.25">
      <c r="A50" s="33">
        <v>11</v>
      </c>
      <c r="B50" s="33"/>
      <c r="C50" s="52" t="s">
        <v>129</v>
      </c>
      <c r="D50" s="53" t="s">
        <v>105</v>
      </c>
      <c r="E50" s="65">
        <v>1</v>
      </c>
    </row>
    <row r="51" spans="1:5" s="8" customFormat="1" ht="25.5" x14ac:dyDescent="0.25">
      <c r="A51" s="33">
        <v>12</v>
      </c>
      <c r="B51" s="33"/>
      <c r="C51" s="52" t="s">
        <v>284</v>
      </c>
      <c r="D51" s="53" t="s">
        <v>105</v>
      </c>
      <c r="E51" s="65">
        <v>2</v>
      </c>
    </row>
    <row r="52" spans="1:5" s="8" customFormat="1" ht="12.75" x14ac:dyDescent="0.25">
      <c r="A52" s="33">
        <v>13</v>
      </c>
      <c r="B52" s="33"/>
      <c r="C52" s="52" t="s">
        <v>285</v>
      </c>
      <c r="D52" s="53" t="s">
        <v>105</v>
      </c>
      <c r="E52" s="65">
        <v>4</v>
      </c>
    </row>
    <row r="53" spans="1:5" s="8" customFormat="1" ht="12.75" x14ac:dyDescent="0.25">
      <c r="A53" s="33">
        <v>14</v>
      </c>
      <c r="B53" s="33"/>
      <c r="C53" s="52" t="s">
        <v>181</v>
      </c>
      <c r="D53" s="53" t="s">
        <v>105</v>
      </c>
      <c r="E53" s="65">
        <v>4</v>
      </c>
    </row>
    <row r="54" spans="1:5" s="8" customFormat="1" ht="12.75" x14ac:dyDescent="0.25">
      <c r="A54" s="33">
        <v>15</v>
      </c>
      <c r="B54" s="33"/>
      <c r="C54" s="52" t="s">
        <v>182</v>
      </c>
      <c r="D54" s="53" t="s">
        <v>105</v>
      </c>
      <c r="E54" s="65">
        <v>4</v>
      </c>
    </row>
    <row r="55" spans="1:5" s="8" customFormat="1" ht="25.5" x14ac:dyDescent="0.25">
      <c r="A55" s="33">
        <v>16</v>
      </c>
      <c r="B55" s="33"/>
      <c r="C55" s="52" t="s">
        <v>286</v>
      </c>
      <c r="D55" s="53" t="s">
        <v>103</v>
      </c>
      <c r="E55" s="65">
        <v>1</v>
      </c>
    </row>
    <row r="56" spans="1:5" s="8" customFormat="1" ht="25.5" x14ac:dyDescent="0.25">
      <c r="A56" s="33">
        <v>17</v>
      </c>
      <c r="B56" s="33"/>
      <c r="C56" s="52" t="s">
        <v>287</v>
      </c>
      <c r="D56" s="53" t="s">
        <v>103</v>
      </c>
      <c r="E56" s="65">
        <v>4</v>
      </c>
    </row>
    <row r="57" spans="1:5" s="8" customFormat="1" ht="25.5" x14ac:dyDescent="0.25">
      <c r="A57" s="33">
        <v>18</v>
      </c>
      <c r="B57" s="33"/>
      <c r="C57" s="52" t="s">
        <v>130</v>
      </c>
      <c r="D57" s="53" t="s">
        <v>105</v>
      </c>
      <c r="E57" s="65">
        <v>11</v>
      </c>
    </row>
    <row r="58" spans="1:5" s="8" customFormat="1" ht="25.5" x14ac:dyDescent="0.25">
      <c r="A58" s="33">
        <v>19</v>
      </c>
      <c r="B58" s="33"/>
      <c r="C58" s="52" t="s">
        <v>131</v>
      </c>
      <c r="D58" s="53" t="s">
        <v>5</v>
      </c>
      <c r="E58" s="65">
        <v>100</v>
      </c>
    </row>
    <row r="59" spans="1:5" s="8" customFormat="1" ht="25.5" x14ac:dyDescent="0.2">
      <c r="A59" s="33">
        <v>20</v>
      </c>
      <c r="B59" s="33"/>
      <c r="C59" s="123" t="s">
        <v>132</v>
      </c>
      <c r="D59" s="54" t="s">
        <v>5</v>
      </c>
      <c r="E59" s="65">
        <v>500</v>
      </c>
    </row>
    <row r="60" spans="1:5" s="8" customFormat="1" ht="12.75" x14ac:dyDescent="0.2">
      <c r="A60" s="33">
        <v>21</v>
      </c>
      <c r="B60" s="33"/>
      <c r="C60" s="123" t="s">
        <v>133</v>
      </c>
      <c r="D60" s="54" t="s">
        <v>105</v>
      </c>
      <c r="E60" s="65">
        <v>22</v>
      </c>
    </row>
    <row r="61" spans="1:5" s="8" customFormat="1" ht="25.5" x14ac:dyDescent="0.2">
      <c r="A61" s="33">
        <v>22</v>
      </c>
      <c r="B61" s="33"/>
      <c r="C61" s="123" t="s">
        <v>288</v>
      </c>
      <c r="D61" s="54" t="s">
        <v>105</v>
      </c>
      <c r="E61" s="65">
        <v>1</v>
      </c>
    </row>
    <row r="62" spans="1:5" s="8" customFormat="1" ht="12.75" x14ac:dyDescent="0.2">
      <c r="A62" s="33">
        <v>23</v>
      </c>
      <c r="B62" s="33"/>
      <c r="C62" s="123" t="s">
        <v>289</v>
      </c>
      <c r="D62" s="54" t="s">
        <v>105</v>
      </c>
      <c r="E62" s="65">
        <v>11</v>
      </c>
    </row>
    <row r="63" spans="1:5" s="8" customFormat="1" ht="12.75" x14ac:dyDescent="0.2">
      <c r="A63" s="33">
        <v>24</v>
      </c>
      <c r="B63" s="33"/>
      <c r="C63" s="123" t="s">
        <v>134</v>
      </c>
      <c r="D63" s="54" t="s">
        <v>105</v>
      </c>
      <c r="E63" s="65">
        <v>11</v>
      </c>
    </row>
    <row r="64" spans="1:5" s="8" customFormat="1" ht="12.75" x14ac:dyDescent="0.2">
      <c r="A64" s="33">
        <v>25</v>
      </c>
      <c r="B64" s="33"/>
      <c r="C64" s="123" t="s">
        <v>110</v>
      </c>
      <c r="D64" s="54" t="s">
        <v>290</v>
      </c>
      <c r="E64" s="65">
        <v>50</v>
      </c>
    </row>
    <row r="65" spans="1:5" s="8" customFormat="1" ht="12.75" x14ac:dyDescent="0.2">
      <c r="A65" s="33">
        <v>26</v>
      </c>
      <c r="B65" s="33"/>
      <c r="C65" s="123" t="s">
        <v>112</v>
      </c>
      <c r="D65" s="54" t="s">
        <v>105</v>
      </c>
      <c r="E65" s="65">
        <v>5</v>
      </c>
    </row>
    <row r="66" spans="1:5" s="8" customFormat="1" ht="12.75" x14ac:dyDescent="0.25">
      <c r="A66" s="33">
        <v>27</v>
      </c>
      <c r="B66" s="33"/>
      <c r="C66" s="52" t="s">
        <v>113</v>
      </c>
      <c r="D66" s="53" t="s">
        <v>105</v>
      </c>
      <c r="E66" s="65">
        <v>5</v>
      </c>
    </row>
    <row r="67" spans="1:5" s="8" customFormat="1" ht="12.75" x14ac:dyDescent="0.25">
      <c r="A67" s="33">
        <v>28</v>
      </c>
      <c r="B67" s="33"/>
      <c r="C67" s="52" t="s">
        <v>135</v>
      </c>
      <c r="D67" s="53" t="s">
        <v>105</v>
      </c>
      <c r="E67" s="65">
        <v>5</v>
      </c>
    </row>
    <row r="68" spans="1:5" s="8" customFormat="1" ht="12.75" x14ac:dyDescent="0.25">
      <c r="A68" s="33">
        <v>29</v>
      </c>
      <c r="B68" s="33"/>
      <c r="C68" s="55" t="s">
        <v>114</v>
      </c>
      <c r="D68" s="66" t="s">
        <v>103</v>
      </c>
      <c r="E68" s="67">
        <v>5</v>
      </c>
    </row>
    <row r="69" spans="1:5" s="8" customFormat="1" ht="25.5" x14ac:dyDescent="0.25">
      <c r="A69" s="33">
        <v>30</v>
      </c>
      <c r="B69" s="33"/>
      <c r="C69" s="55" t="s">
        <v>291</v>
      </c>
      <c r="D69" s="66" t="s">
        <v>105</v>
      </c>
      <c r="E69" s="67">
        <v>5</v>
      </c>
    </row>
    <row r="70" spans="1:5" s="8" customFormat="1" ht="25.5" x14ac:dyDescent="0.25">
      <c r="A70" s="33">
        <v>31</v>
      </c>
      <c r="B70" s="33"/>
      <c r="C70" s="55" t="s">
        <v>116</v>
      </c>
      <c r="D70" s="66" t="s">
        <v>103</v>
      </c>
      <c r="E70" s="67">
        <v>5</v>
      </c>
    </row>
    <row r="71" spans="1:5" s="8" customFormat="1" ht="12.75" x14ac:dyDescent="0.25">
      <c r="A71" s="33">
        <v>32</v>
      </c>
      <c r="B71" s="33"/>
      <c r="C71" s="52" t="s">
        <v>117</v>
      </c>
      <c r="D71" s="53" t="s">
        <v>105</v>
      </c>
      <c r="E71" s="65">
        <v>24</v>
      </c>
    </row>
    <row r="72" spans="1:5" s="8" customFormat="1" ht="12.75" x14ac:dyDescent="0.25">
      <c r="A72" s="33">
        <v>33</v>
      </c>
      <c r="B72" s="33"/>
      <c r="C72" s="52" t="s">
        <v>136</v>
      </c>
      <c r="D72" s="53" t="s">
        <v>103</v>
      </c>
      <c r="E72" s="65">
        <v>1</v>
      </c>
    </row>
    <row r="73" spans="1:5" s="8" customFormat="1" ht="12.75" x14ac:dyDescent="0.25">
      <c r="A73" s="33">
        <v>34</v>
      </c>
      <c r="B73" s="33"/>
      <c r="C73" s="52" t="s">
        <v>137</v>
      </c>
      <c r="D73" s="53" t="s">
        <v>103</v>
      </c>
      <c r="E73" s="65">
        <v>1</v>
      </c>
    </row>
    <row r="74" spans="1:5" s="8" customFormat="1" ht="12.75" x14ac:dyDescent="0.25">
      <c r="A74" s="33">
        <v>35</v>
      </c>
      <c r="B74" s="33"/>
      <c r="C74" s="52" t="s">
        <v>118</v>
      </c>
      <c r="D74" s="53" t="s">
        <v>103</v>
      </c>
      <c r="E74" s="65">
        <v>1</v>
      </c>
    </row>
    <row r="75" spans="1:5" s="8" customFormat="1" ht="25.5" x14ac:dyDescent="0.25">
      <c r="A75" s="33">
        <v>36</v>
      </c>
      <c r="B75" s="33"/>
      <c r="C75" s="52" t="s">
        <v>119</v>
      </c>
      <c r="D75" s="53" t="s">
        <v>103</v>
      </c>
      <c r="E75" s="65">
        <v>1</v>
      </c>
    </row>
    <row r="76" spans="1:5" s="8" customFormat="1" ht="12.75" x14ac:dyDescent="0.25">
      <c r="A76" s="111" t="s">
        <v>298</v>
      </c>
      <c r="B76" s="33"/>
      <c r="C76" s="55"/>
      <c r="D76" s="58"/>
      <c r="E76" s="59"/>
    </row>
    <row r="77" spans="1:5" s="8" customFormat="1" ht="12.75" x14ac:dyDescent="0.25">
      <c r="A77" s="33">
        <v>1</v>
      </c>
      <c r="B77" s="33"/>
      <c r="C77" s="52" t="s">
        <v>275</v>
      </c>
      <c r="D77" s="53" t="s">
        <v>5</v>
      </c>
      <c r="E77" s="65">
        <v>16</v>
      </c>
    </row>
    <row r="78" spans="1:5" s="8" customFormat="1" ht="12.75" x14ac:dyDescent="0.25">
      <c r="A78" s="33">
        <v>2</v>
      </c>
      <c r="B78" s="33"/>
      <c r="C78" s="52" t="s">
        <v>138</v>
      </c>
      <c r="D78" s="53" t="s">
        <v>5</v>
      </c>
      <c r="E78" s="65">
        <v>50</v>
      </c>
    </row>
    <row r="79" spans="1:5" s="7" customFormat="1" ht="12.75" x14ac:dyDescent="0.2">
      <c r="A79" s="33">
        <v>3</v>
      </c>
      <c r="B79" s="33"/>
      <c r="C79" s="52" t="s">
        <v>139</v>
      </c>
      <c r="D79" s="53" t="s">
        <v>5</v>
      </c>
      <c r="E79" s="65">
        <v>50</v>
      </c>
    </row>
    <row r="80" spans="1:5" s="9" customFormat="1" ht="25.5" x14ac:dyDescent="0.2">
      <c r="A80" s="33">
        <v>4</v>
      </c>
      <c r="B80" s="60"/>
      <c r="C80" s="52" t="s">
        <v>101</v>
      </c>
      <c r="D80" s="53" t="s">
        <v>5</v>
      </c>
      <c r="E80" s="65">
        <v>3</v>
      </c>
    </row>
    <row r="81" spans="1:5" s="9" customFormat="1" ht="25.5" x14ac:dyDescent="0.2">
      <c r="A81" s="33">
        <v>5</v>
      </c>
      <c r="B81" s="61"/>
      <c r="C81" s="52" t="s">
        <v>140</v>
      </c>
      <c r="D81" s="53" t="s">
        <v>103</v>
      </c>
      <c r="E81" s="65">
        <v>1</v>
      </c>
    </row>
    <row r="82" spans="1:5" s="9" customFormat="1" ht="25.5" x14ac:dyDescent="0.2">
      <c r="A82" s="33">
        <v>6</v>
      </c>
      <c r="B82" s="60"/>
      <c r="C82" s="52" t="s">
        <v>141</v>
      </c>
      <c r="D82" s="53" t="s">
        <v>105</v>
      </c>
      <c r="E82" s="65">
        <v>2</v>
      </c>
    </row>
    <row r="83" spans="1:5" ht="25.5" x14ac:dyDescent="0.25">
      <c r="A83" s="33">
        <v>7</v>
      </c>
      <c r="B83" s="114"/>
      <c r="C83" s="62" t="s">
        <v>142</v>
      </c>
      <c r="D83" s="53" t="s">
        <v>105</v>
      </c>
      <c r="E83" s="65">
        <v>6</v>
      </c>
    </row>
    <row r="84" spans="1:5" s="1" customFormat="1" ht="25.5" x14ac:dyDescent="0.2">
      <c r="A84" s="33">
        <v>8</v>
      </c>
      <c r="B84" s="63"/>
      <c r="C84" s="62" t="s">
        <v>143</v>
      </c>
      <c r="D84" s="53" t="s">
        <v>105</v>
      </c>
      <c r="E84" s="65">
        <v>2</v>
      </c>
    </row>
    <row r="85" spans="1:5" s="1" customFormat="1" ht="12.75" x14ac:dyDescent="0.2">
      <c r="A85" s="33">
        <v>9</v>
      </c>
      <c r="B85" s="63"/>
      <c r="C85" s="62" t="s">
        <v>144</v>
      </c>
      <c r="D85" s="53" t="s">
        <v>105</v>
      </c>
      <c r="E85" s="65">
        <v>4</v>
      </c>
    </row>
    <row r="86" spans="1:5" ht="25.5" x14ac:dyDescent="0.25">
      <c r="A86" s="33">
        <v>10</v>
      </c>
      <c r="B86" s="63"/>
      <c r="C86" s="62" t="s">
        <v>145</v>
      </c>
      <c r="D86" s="53" t="s">
        <v>105</v>
      </c>
      <c r="E86" s="65">
        <v>10</v>
      </c>
    </row>
    <row r="87" spans="1:5" ht="25.5" x14ac:dyDescent="0.25">
      <c r="A87" s="33">
        <v>11</v>
      </c>
      <c r="B87" s="63"/>
      <c r="C87" s="62" t="s">
        <v>109</v>
      </c>
      <c r="D87" s="53" t="s">
        <v>5</v>
      </c>
      <c r="E87" s="65">
        <v>3</v>
      </c>
    </row>
    <row r="88" spans="1:5" ht="25.5" x14ac:dyDescent="0.25">
      <c r="A88" s="33">
        <v>12</v>
      </c>
      <c r="B88" s="63"/>
      <c r="C88" s="62" t="s">
        <v>146</v>
      </c>
      <c r="D88" s="53" t="s">
        <v>5</v>
      </c>
      <c r="E88" s="65">
        <v>30</v>
      </c>
    </row>
    <row r="89" spans="1:5" ht="25.5" x14ac:dyDescent="0.25">
      <c r="A89" s="33">
        <v>13</v>
      </c>
      <c r="B89" s="63"/>
      <c r="C89" s="62" t="s">
        <v>147</v>
      </c>
      <c r="D89" s="53" t="s">
        <v>5</v>
      </c>
      <c r="E89" s="65">
        <v>30</v>
      </c>
    </row>
    <row r="90" spans="1:5" ht="26.25" x14ac:dyDescent="0.25">
      <c r="A90" s="33">
        <v>14</v>
      </c>
      <c r="B90" s="63"/>
      <c r="C90" s="64" t="s">
        <v>148</v>
      </c>
      <c r="D90" s="54" t="s">
        <v>105</v>
      </c>
      <c r="E90" s="65">
        <v>1</v>
      </c>
    </row>
    <row r="91" spans="1:5" ht="26.25" x14ac:dyDescent="0.25">
      <c r="A91" s="33">
        <v>15</v>
      </c>
      <c r="B91" s="63"/>
      <c r="C91" s="64" t="s">
        <v>276</v>
      </c>
      <c r="D91" s="54" t="s">
        <v>105</v>
      </c>
      <c r="E91" s="65">
        <v>1</v>
      </c>
    </row>
    <row r="92" spans="1:5" ht="26.25" x14ac:dyDescent="0.25">
      <c r="A92" s="33">
        <v>16</v>
      </c>
      <c r="B92" s="63"/>
      <c r="C92" s="64" t="s">
        <v>149</v>
      </c>
      <c r="D92" s="54" t="s">
        <v>105</v>
      </c>
      <c r="E92" s="65">
        <v>1</v>
      </c>
    </row>
    <row r="93" spans="1:5" ht="26.25" x14ac:dyDescent="0.25">
      <c r="A93" s="33">
        <v>17</v>
      </c>
      <c r="B93" s="63"/>
      <c r="C93" s="64" t="s">
        <v>150</v>
      </c>
      <c r="D93" s="54" t="s">
        <v>105</v>
      </c>
      <c r="E93" s="65">
        <v>3</v>
      </c>
    </row>
    <row r="94" spans="1:5" ht="26.25" x14ac:dyDescent="0.25">
      <c r="A94" s="33">
        <v>18</v>
      </c>
      <c r="B94" s="63"/>
      <c r="C94" s="64" t="s">
        <v>151</v>
      </c>
      <c r="D94" s="54" t="s">
        <v>105</v>
      </c>
      <c r="E94" s="65">
        <v>2</v>
      </c>
    </row>
    <row r="95" spans="1:5" ht="26.25" x14ac:dyDescent="0.25">
      <c r="A95" s="33">
        <v>19</v>
      </c>
      <c r="B95" s="63"/>
      <c r="C95" s="64" t="s">
        <v>152</v>
      </c>
      <c r="D95" s="54" t="s">
        <v>105</v>
      </c>
      <c r="E95" s="65">
        <v>5</v>
      </c>
    </row>
    <row r="96" spans="1:5" ht="26.25" x14ac:dyDescent="0.25">
      <c r="A96" s="33">
        <v>20</v>
      </c>
      <c r="B96" s="63"/>
      <c r="C96" s="64" t="s">
        <v>153</v>
      </c>
      <c r="D96" s="54" t="s">
        <v>105</v>
      </c>
      <c r="E96" s="65">
        <v>5</v>
      </c>
    </row>
    <row r="97" spans="1:5" ht="25.5" x14ac:dyDescent="0.25">
      <c r="A97" s="33">
        <v>21</v>
      </c>
      <c r="B97" s="63"/>
      <c r="C97" s="62" t="s">
        <v>154</v>
      </c>
      <c r="D97" s="53" t="s">
        <v>103</v>
      </c>
      <c r="E97" s="65">
        <v>1</v>
      </c>
    </row>
    <row r="98" spans="1:5" x14ac:dyDescent="0.25">
      <c r="A98" s="33">
        <v>22</v>
      </c>
      <c r="B98" s="63"/>
      <c r="C98" s="62" t="s">
        <v>155</v>
      </c>
      <c r="D98" s="53" t="s">
        <v>105</v>
      </c>
      <c r="E98" s="65">
        <v>12</v>
      </c>
    </row>
    <row r="99" spans="1:5" x14ac:dyDescent="0.25">
      <c r="A99" s="33">
        <v>23</v>
      </c>
      <c r="B99" s="63"/>
      <c r="C99" s="124" t="s">
        <v>156</v>
      </c>
      <c r="D99" s="66" t="s">
        <v>103</v>
      </c>
      <c r="E99" s="67">
        <v>1</v>
      </c>
    </row>
    <row r="100" spans="1:5" x14ac:dyDescent="0.25">
      <c r="A100" s="33">
        <v>24</v>
      </c>
      <c r="B100" s="63"/>
      <c r="C100" s="124" t="s">
        <v>277</v>
      </c>
      <c r="D100" s="66" t="s">
        <v>103</v>
      </c>
      <c r="E100" s="67">
        <v>1</v>
      </c>
    </row>
    <row r="101" spans="1:5" ht="25.5" x14ac:dyDescent="0.25">
      <c r="A101" s="33">
        <v>25</v>
      </c>
      <c r="B101" s="63"/>
      <c r="C101" s="62" t="s">
        <v>119</v>
      </c>
      <c r="D101" s="53" t="s">
        <v>103</v>
      </c>
      <c r="E101" s="65">
        <v>1</v>
      </c>
    </row>
    <row r="102" spans="1:5" x14ac:dyDescent="0.25">
      <c r="A102" s="109" t="s">
        <v>299</v>
      </c>
      <c r="B102" s="63"/>
      <c r="C102" s="121"/>
      <c r="D102" s="63"/>
      <c r="E102" s="106"/>
    </row>
    <row r="103" spans="1:5" x14ac:dyDescent="0.25">
      <c r="A103" s="33">
        <v>1</v>
      </c>
      <c r="B103" s="63"/>
      <c r="C103" s="52" t="s">
        <v>157</v>
      </c>
      <c r="D103" s="53" t="s">
        <v>5</v>
      </c>
      <c r="E103" s="65">
        <v>1061</v>
      </c>
    </row>
    <row r="104" spans="1:5" x14ac:dyDescent="0.25">
      <c r="A104" s="33">
        <v>2</v>
      </c>
      <c r="B104" s="63"/>
      <c r="C104" s="52" t="s">
        <v>158</v>
      </c>
      <c r="D104" s="53" t="s">
        <v>5</v>
      </c>
      <c r="E104" s="65">
        <v>1302</v>
      </c>
    </row>
    <row r="105" spans="1:5" x14ac:dyDescent="0.25">
      <c r="A105" s="33">
        <v>3</v>
      </c>
      <c r="B105" s="63"/>
      <c r="C105" s="52" t="s">
        <v>159</v>
      </c>
      <c r="D105" s="53" t="s">
        <v>5</v>
      </c>
      <c r="E105" s="65">
        <v>832</v>
      </c>
    </row>
    <row r="106" spans="1:5" x14ac:dyDescent="0.25">
      <c r="A106" s="33">
        <v>4</v>
      </c>
      <c r="B106" s="63"/>
      <c r="C106" s="52" t="s">
        <v>160</v>
      </c>
      <c r="D106" s="53" t="s">
        <v>105</v>
      </c>
      <c r="E106" s="65">
        <v>206</v>
      </c>
    </row>
    <row r="107" spans="1:5" ht="25.5" x14ac:dyDescent="0.25">
      <c r="A107" s="33">
        <v>5</v>
      </c>
      <c r="B107" s="63"/>
      <c r="C107" s="52" t="s">
        <v>161</v>
      </c>
      <c r="D107" s="53" t="s">
        <v>103</v>
      </c>
      <c r="E107" s="65">
        <v>2</v>
      </c>
    </row>
    <row r="108" spans="1:5" ht="25.5" x14ac:dyDescent="0.25">
      <c r="A108" s="33">
        <v>6</v>
      </c>
      <c r="B108" s="63"/>
      <c r="C108" s="52" t="s">
        <v>162</v>
      </c>
      <c r="D108" s="53" t="s">
        <v>105</v>
      </c>
      <c r="E108" s="65">
        <v>8</v>
      </c>
    </row>
    <row r="109" spans="1:5" ht="25.5" x14ac:dyDescent="0.25">
      <c r="A109" s="33">
        <v>7</v>
      </c>
      <c r="B109" s="63"/>
      <c r="C109" s="52" t="s">
        <v>163</v>
      </c>
      <c r="D109" s="53" t="s">
        <v>5</v>
      </c>
      <c r="E109" s="65">
        <v>1905</v>
      </c>
    </row>
    <row r="110" spans="1:5" ht="25.5" x14ac:dyDescent="0.25">
      <c r="A110" s="33">
        <v>8</v>
      </c>
      <c r="B110" s="63"/>
      <c r="C110" s="52" t="s">
        <v>164</v>
      </c>
      <c r="D110" s="53" t="s">
        <v>5</v>
      </c>
      <c r="E110" s="65">
        <v>250</v>
      </c>
    </row>
    <row r="111" spans="1:5" ht="25.5" x14ac:dyDescent="0.25">
      <c r="A111" s="33">
        <v>9</v>
      </c>
      <c r="B111" s="63"/>
      <c r="C111" s="52" t="s">
        <v>165</v>
      </c>
      <c r="D111" s="53" t="s">
        <v>5</v>
      </c>
      <c r="E111" s="65">
        <v>250</v>
      </c>
    </row>
    <row r="112" spans="1:5" ht="51" x14ac:dyDescent="0.25">
      <c r="A112" s="33">
        <v>10</v>
      </c>
      <c r="B112" s="63"/>
      <c r="C112" s="52" t="s">
        <v>166</v>
      </c>
      <c r="D112" s="53" t="s">
        <v>105</v>
      </c>
      <c r="E112" s="65">
        <v>15</v>
      </c>
    </row>
    <row r="113" spans="1:5" ht="25.5" x14ac:dyDescent="0.25">
      <c r="A113" s="33">
        <v>11</v>
      </c>
      <c r="B113" s="63"/>
      <c r="C113" s="52" t="s">
        <v>167</v>
      </c>
      <c r="D113" s="53" t="s">
        <v>105</v>
      </c>
      <c r="E113" s="65">
        <v>6</v>
      </c>
    </row>
    <row r="114" spans="1:5" ht="25.5" x14ac:dyDescent="0.25">
      <c r="A114" s="33">
        <v>12</v>
      </c>
      <c r="B114" s="63"/>
      <c r="C114" s="52" t="s">
        <v>168</v>
      </c>
      <c r="D114" s="53" t="s">
        <v>105</v>
      </c>
      <c r="E114" s="65">
        <v>9</v>
      </c>
    </row>
    <row r="115" spans="1:5" x14ac:dyDescent="0.25">
      <c r="A115" s="33">
        <v>13</v>
      </c>
      <c r="B115" s="63"/>
      <c r="C115" s="123" t="s">
        <v>169</v>
      </c>
      <c r="D115" s="54" t="s">
        <v>105</v>
      </c>
      <c r="E115" s="65">
        <v>12</v>
      </c>
    </row>
    <row r="116" spans="1:5" x14ac:dyDescent="0.25">
      <c r="A116" s="33">
        <v>14</v>
      </c>
      <c r="B116" s="63"/>
      <c r="C116" s="123" t="s">
        <v>170</v>
      </c>
      <c r="D116" s="54" t="s">
        <v>105</v>
      </c>
      <c r="E116" s="65">
        <v>9</v>
      </c>
    </row>
    <row r="117" spans="1:5" x14ac:dyDescent="0.25">
      <c r="A117" s="33">
        <v>15</v>
      </c>
      <c r="B117" s="63"/>
      <c r="C117" s="123" t="s">
        <v>171</v>
      </c>
      <c r="D117" s="54" t="s">
        <v>105</v>
      </c>
      <c r="E117" s="65">
        <v>42</v>
      </c>
    </row>
    <row r="118" spans="1:5" x14ac:dyDescent="0.25">
      <c r="A118" s="33">
        <v>16</v>
      </c>
      <c r="B118" s="63"/>
      <c r="C118" s="123" t="s">
        <v>110</v>
      </c>
      <c r="D118" s="54" t="s">
        <v>111</v>
      </c>
      <c r="E118" s="65">
        <v>7</v>
      </c>
    </row>
    <row r="119" spans="1:5" x14ac:dyDescent="0.25">
      <c r="A119" s="33">
        <v>17</v>
      </c>
      <c r="B119" s="63"/>
      <c r="C119" s="123" t="s">
        <v>172</v>
      </c>
      <c r="D119" s="54" t="s">
        <v>105</v>
      </c>
      <c r="E119" s="65">
        <v>6</v>
      </c>
    </row>
    <row r="120" spans="1:5" x14ac:dyDescent="0.25">
      <c r="A120" s="33">
        <v>18</v>
      </c>
      <c r="B120" s="63"/>
      <c r="C120" s="123" t="s">
        <v>173</v>
      </c>
      <c r="D120" s="54" t="s">
        <v>105</v>
      </c>
      <c r="E120" s="65">
        <v>1</v>
      </c>
    </row>
    <row r="121" spans="1:5" x14ac:dyDescent="0.25">
      <c r="A121" s="33">
        <v>19</v>
      </c>
      <c r="B121" s="63"/>
      <c r="C121" s="123" t="s">
        <v>174</v>
      </c>
      <c r="D121" s="54" t="s">
        <v>105</v>
      </c>
      <c r="E121" s="65">
        <v>6</v>
      </c>
    </row>
    <row r="122" spans="1:5" x14ac:dyDescent="0.25">
      <c r="A122" s="33">
        <v>20</v>
      </c>
      <c r="B122" s="63"/>
      <c r="C122" s="123" t="s">
        <v>175</v>
      </c>
      <c r="D122" s="54" t="s">
        <v>105</v>
      </c>
      <c r="E122" s="65">
        <v>1</v>
      </c>
    </row>
    <row r="123" spans="1:5" x14ac:dyDescent="0.25">
      <c r="A123" s="33">
        <v>21</v>
      </c>
      <c r="B123" s="63"/>
      <c r="C123" s="123" t="s">
        <v>114</v>
      </c>
      <c r="D123" s="54" t="s">
        <v>103</v>
      </c>
      <c r="E123" s="65">
        <v>7</v>
      </c>
    </row>
    <row r="124" spans="1:5" x14ac:dyDescent="0.25">
      <c r="A124" s="33">
        <v>22</v>
      </c>
      <c r="B124" s="63"/>
      <c r="C124" s="123" t="s">
        <v>115</v>
      </c>
      <c r="D124" s="54" t="s">
        <v>105</v>
      </c>
      <c r="E124" s="65">
        <v>7</v>
      </c>
    </row>
    <row r="125" spans="1:5" x14ac:dyDescent="0.25">
      <c r="A125" s="33">
        <v>23</v>
      </c>
      <c r="B125" s="63"/>
      <c r="C125" s="52" t="s">
        <v>176</v>
      </c>
      <c r="D125" s="53" t="s">
        <v>105</v>
      </c>
      <c r="E125" s="65">
        <v>21</v>
      </c>
    </row>
    <row r="126" spans="1:5" x14ac:dyDescent="0.25">
      <c r="A126" s="33">
        <v>24</v>
      </c>
      <c r="B126" s="63"/>
      <c r="C126" s="52" t="s">
        <v>177</v>
      </c>
      <c r="D126" s="53" t="s">
        <v>105</v>
      </c>
      <c r="E126" s="65">
        <v>3</v>
      </c>
    </row>
    <row r="127" spans="1:5" ht="25.5" x14ac:dyDescent="0.25">
      <c r="A127" s="33">
        <v>25</v>
      </c>
      <c r="B127" s="63"/>
      <c r="C127" s="52" t="s">
        <v>178</v>
      </c>
      <c r="D127" s="53" t="s">
        <v>105</v>
      </c>
      <c r="E127" s="65">
        <v>3</v>
      </c>
    </row>
    <row r="128" spans="1:5" x14ac:dyDescent="0.25">
      <c r="A128" s="33">
        <v>26</v>
      </c>
      <c r="B128" s="63"/>
      <c r="C128" s="52" t="s">
        <v>179</v>
      </c>
      <c r="D128" s="53" t="s">
        <v>105</v>
      </c>
      <c r="E128" s="65">
        <v>107</v>
      </c>
    </row>
    <row r="129" spans="1:5" x14ac:dyDescent="0.25">
      <c r="A129" s="33">
        <v>27</v>
      </c>
      <c r="B129" s="63"/>
      <c r="C129" s="52" t="s">
        <v>180</v>
      </c>
      <c r="D129" s="53" t="s">
        <v>105</v>
      </c>
      <c r="E129" s="65">
        <v>27</v>
      </c>
    </row>
    <row r="130" spans="1:5" x14ac:dyDescent="0.25">
      <c r="A130" s="33">
        <v>28</v>
      </c>
      <c r="B130" s="63"/>
      <c r="C130" s="52" t="s">
        <v>181</v>
      </c>
      <c r="D130" s="53" t="s">
        <v>105</v>
      </c>
      <c r="E130" s="65">
        <v>27</v>
      </c>
    </row>
    <row r="131" spans="1:5" x14ac:dyDescent="0.25">
      <c r="A131" s="33">
        <v>29</v>
      </c>
      <c r="B131" s="63"/>
      <c r="C131" s="52" t="s">
        <v>182</v>
      </c>
      <c r="D131" s="53" t="s">
        <v>105</v>
      </c>
      <c r="E131" s="65">
        <v>27</v>
      </c>
    </row>
    <row r="132" spans="1:5" x14ac:dyDescent="0.25">
      <c r="A132" s="33">
        <v>30</v>
      </c>
      <c r="B132" s="63"/>
      <c r="C132" s="52" t="s">
        <v>183</v>
      </c>
      <c r="D132" s="53" t="s">
        <v>103</v>
      </c>
      <c r="E132" s="65">
        <v>88</v>
      </c>
    </row>
    <row r="133" spans="1:5" ht="38.25" x14ac:dyDescent="0.25">
      <c r="A133" s="33">
        <v>31</v>
      </c>
      <c r="B133" s="63"/>
      <c r="C133" s="52" t="s">
        <v>184</v>
      </c>
      <c r="D133" s="53" t="s">
        <v>103</v>
      </c>
      <c r="E133" s="65">
        <v>4</v>
      </c>
    </row>
    <row r="134" spans="1:5" ht="38.25" x14ac:dyDescent="0.25">
      <c r="A134" s="33">
        <v>32</v>
      </c>
      <c r="B134" s="63"/>
      <c r="C134" s="52" t="s">
        <v>185</v>
      </c>
      <c r="D134" s="53" t="s">
        <v>103</v>
      </c>
      <c r="E134" s="65">
        <v>10</v>
      </c>
    </row>
    <row r="135" spans="1:5" ht="38.25" x14ac:dyDescent="0.25">
      <c r="A135" s="33">
        <v>33</v>
      </c>
      <c r="B135" s="63"/>
      <c r="C135" s="52" t="s">
        <v>186</v>
      </c>
      <c r="D135" s="53" t="s">
        <v>103</v>
      </c>
      <c r="E135" s="65">
        <v>1</v>
      </c>
    </row>
    <row r="136" spans="1:5" ht="38.25" x14ac:dyDescent="0.25">
      <c r="A136" s="33">
        <v>34</v>
      </c>
      <c r="B136" s="63"/>
      <c r="C136" s="52" t="s">
        <v>187</v>
      </c>
      <c r="D136" s="53" t="s">
        <v>103</v>
      </c>
      <c r="E136" s="65">
        <v>5</v>
      </c>
    </row>
    <row r="137" spans="1:5" ht="25.5" x14ac:dyDescent="0.25">
      <c r="A137" s="33">
        <v>35</v>
      </c>
      <c r="B137" s="63"/>
      <c r="C137" s="52" t="s">
        <v>188</v>
      </c>
      <c r="D137" s="53" t="s">
        <v>103</v>
      </c>
      <c r="E137" s="65">
        <v>45</v>
      </c>
    </row>
    <row r="138" spans="1:5" ht="25.5" x14ac:dyDescent="0.25">
      <c r="A138" s="33">
        <v>36</v>
      </c>
      <c r="B138" s="63"/>
      <c r="C138" s="52" t="s">
        <v>189</v>
      </c>
      <c r="D138" s="53" t="s">
        <v>5</v>
      </c>
      <c r="E138" s="65">
        <v>176</v>
      </c>
    </row>
    <row r="139" spans="1:5" x14ac:dyDescent="0.25">
      <c r="A139" s="33">
        <v>37</v>
      </c>
      <c r="B139" s="63"/>
      <c r="C139" s="52" t="s">
        <v>190</v>
      </c>
      <c r="D139" s="53" t="s">
        <v>103</v>
      </c>
      <c r="E139" s="65">
        <v>7</v>
      </c>
    </row>
    <row r="140" spans="1:5" ht="25.5" x14ac:dyDescent="0.25">
      <c r="A140" s="33">
        <v>38</v>
      </c>
      <c r="B140" s="63"/>
      <c r="C140" s="52" t="s">
        <v>191</v>
      </c>
      <c r="D140" s="53" t="s">
        <v>5</v>
      </c>
      <c r="E140" s="65">
        <v>176</v>
      </c>
    </row>
    <row r="141" spans="1:5" x14ac:dyDescent="0.25">
      <c r="A141" s="33">
        <v>39</v>
      </c>
      <c r="B141" s="63"/>
      <c r="C141" s="52" t="s">
        <v>192</v>
      </c>
      <c r="D141" s="53" t="s">
        <v>105</v>
      </c>
      <c r="E141" s="65">
        <v>88</v>
      </c>
    </row>
    <row r="142" spans="1:5" ht="25.5" x14ac:dyDescent="0.25">
      <c r="A142" s="33">
        <v>40</v>
      </c>
      <c r="B142" s="63"/>
      <c r="C142" s="52" t="s">
        <v>116</v>
      </c>
      <c r="D142" s="53" t="s">
        <v>103</v>
      </c>
      <c r="E142" s="65">
        <v>7</v>
      </c>
    </row>
    <row r="143" spans="1:5" x14ac:dyDescent="0.25">
      <c r="A143" s="33">
        <v>41</v>
      </c>
      <c r="B143" s="63"/>
      <c r="C143" s="52" t="s">
        <v>117</v>
      </c>
      <c r="D143" s="53" t="s">
        <v>105</v>
      </c>
      <c r="E143" s="65">
        <v>30</v>
      </c>
    </row>
    <row r="144" spans="1:5" x14ac:dyDescent="0.25">
      <c r="A144" s="33">
        <v>42</v>
      </c>
      <c r="B144" s="63"/>
      <c r="C144" s="55" t="s">
        <v>201</v>
      </c>
      <c r="D144" s="66" t="s">
        <v>202</v>
      </c>
      <c r="E144" s="67">
        <v>3</v>
      </c>
    </row>
    <row r="145" spans="1:5" x14ac:dyDescent="0.25">
      <c r="A145" s="33">
        <v>43</v>
      </c>
      <c r="B145" s="63"/>
      <c r="C145" s="55" t="s">
        <v>203</v>
      </c>
      <c r="D145" s="66" t="s">
        <v>202</v>
      </c>
      <c r="E145" s="67">
        <v>2</v>
      </c>
    </row>
    <row r="146" spans="1:5" ht="25.5" x14ac:dyDescent="0.25">
      <c r="A146" s="33">
        <v>44</v>
      </c>
      <c r="B146" s="63"/>
      <c r="C146" s="55" t="s">
        <v>193</v>
      </c>
      <c r="D146" s="66" t="s">
        <v>24</v>
      </c>
      <c r="E146" s="67">
        <v>2</v>
      </c>
    </row>
    <row r="147" spans="1:5" ht="25.5" x14ac:dyDescent="0.25">
      <c r="A147" s="33">
        <v>45</v>
      </c>
      <c r="B147" s="63"/>
      <c r="C147" s="55" t="s">
        <v>194</v>
      </c>
      <c r="D147" s="66" t="s">
        <v>103</v>
      </c>
      <c r="E147" s="67">
        <v>1</v>
      </c>
    </row>
    <row r="148" spans="1:5" ht="25.5" x14ac:dyDescent="0.25">
      <c r="A148" s="33">
        <v>46</v>
      </c>
      <c r="B148" s="63"/>
      <c r="C148" s="55" t="s">
        <v>195</v>
      </c>
      <c r="D148" s="66" t="s">
        <v>24</v>
      </c>
      <c r="E148" s="67">
        <v>2</v>
      </c>
    </row>
    <row r="149" spans="1:5" ht="25.5" x14ac:dyDescent="0.25">
      <c r="A149" s="33">
        <v>47</v>
      </c>
      <c r="B149" s="63"/>
      <c r="C149" s="55" t="s">
        <v>196</v>
      </c>
      <c r="D149" s="66" t="s">
        <v>103</v>
      </c>
      <c r="E149" s="67">
        <v>1</v>
      </c>
    </row>
    <row r="150" spans="1:5" x14ac:dyDescent="0.25">
      <c r="A150" s="33">
        <v>48</v>
      </c>
      <c r="B150" s="63"/>
      <c r="C150" s="55" t="s">
        <v>197</v>
      </c>
      <c r="D150" s="66" t="s">
        <v>103</v>
      </c>
      <c r="E150" s="67">
        <v>1</v>
      </c>
    </row>
    <row r="151" spans="1:5" ht="25.5" x14ac:dyDescent="0.25">
      <c r="A151" s="33">
        <v>49</v>
      </c>
      <c r="B151" s="63"/>
      <c r="C151" s="55" t="s">
        <v>198</v>
      </c>
      <c r="D151" s="66" t="s">
        <v>103</v>
      </c>
      <c r="E151" s="67">
        <v>1</v>
      </c>
    </row>
    <row r="152" spans="1:5" ht="25.5" x14ac:dyDescent="0.25">
      <c r="A152" s="33">
        <v>50</v>
      </c>
      <c r="B152" s="63"/>
      <c r="C152" s="52" t="s">
        <v>199</v>
      </c>
      <c r="D152" s="53" t="s">
        <v>103</v>
      </c>
      <c r="E152" s="65">
        <v>1</v>
      </c>
    </row>
    <row r="153" spans="1:5" ht="25.5" x14ac:dyDescent="0.25">
      <c r="A153" s="33">
        <v>51</v>
      </c>
      <c r="B153" s="63"/>
      <c r="C153" s="52" t="s">
        <v>200</v>
      </c>
      <c r="D153" s="53" t="s">
        <v>103</v>
      </c>
      <c r="E153" s="65">
        <v>1</v>
      </c>
    </row>
    <row r="154" spans="1:5" ht="25.5" x14ac:dyDescent="0.25">
      <c r="A154" s="33">
        <v>52</v>
      </c>
      <c r="B154" s="63"/>
      <c r="C154" s="52" t="s">
        <v>119</v>
      </c>
      <c r="D154" s="53" t="s">
        <v>103</v>
      </c>
      <c r="E154" s="65">
        <v>1</v>
      </c>
    </row>
  </sheetData>
  <mergeCells count="8">
    <mergeCell ref="C11:C12"/>
    <mergeCell ref="A1:E1"/>
    <mergeCell ref="A2:E2"/>
    <mergeCell ref="A3:E3"/>
    <mergeCell ref="A11:A12"/>
    <mergeCell ref="B11:B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  <rowBreaks count="3" manualBreakCount="3">
    <brk id="36" max="4" man="1"/>
    <brk id="75" max="4" man="1"/>
    <brk id="113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11">
    <tabColor theme="9" tint="-0.249977111117893"/>
  </sheetPr>
  <dimension ref="A1:E40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263</v>
      </c>
      <c r="B1" s="130"/>
      <c r="C1" s="130"/>
      <c r="D1" s="130"/>
      <c r="E1" s="130"/>
    </row>
    <row r="2" spans="1:5" s="3" customFormat="1" x14ac:dyDescent="0.25">
      <c r="A2" s="130" t="s">
        <v>270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thickBot="1" x14ac:dyDescent="0.25">
      <c r="A12" s="133"/>
      <c r="B12" s="135"/>
      <c r="C12" s="129"/>
      <c r="D12" s="135"/>
      <c r="E12" s="139"/>
    </row>
    <row r="13" spans="1:5" s="6" customFormat="1" ht="12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5.75" thickTop="1" x14ac:dyDescent="0.2">
      <c r="A14" s="17"/>
      <c r="B14" s="18"/>
      <c r="C14" s="19"/>
      <c r="D14" s="20"/>
      <c r="E14" s="20"/>
    </row>
    <row r="15" spans="1:5" s="8" customFormat="1" ht="12.75" x14ac:dyDescent="0.25">
      <c r="A15" s="12">
        <v>1</v>
      </c>
      <c r="B15" s="13"/>
      <c r="C15" s="39" t="s">
        <v>60</v>
      </c>
      <c r="D15" s="28" t="s">
        <v>5</v>
      </c>
      <c r="E15" s="28">
        <v>6</v>
      </c>
    </row>
    <row r="16" spans="1:5" s="8" customFormat="1" ht="12.75" x14ac:dyDescent="0.25">
      <c r="A16" s="12">
        <f>A15+1</f>
        <v>2</v>
      </c>
      <c r="B16" s="13"/>
      <c r="C16" s="14" t="s">
        <v>61</v>
      </c>
      <c r="D16" s="27" t="s">
        <v>5</v>
      </c>
      <c r="E16" s="40">
        <v>217</v>
      </c>
    </row>
    <row r="17" spans="1:5" s="8" customFormat="1" ht="12.75" x14ac:dyDescent="0.25">
      <c r="A17" s="12">
        <f t="shared" ref="A17:A22" si="0">A16+1</f>
        <v>3</v>
      </c>
      <c r="B17" s="13"/>
      <c r="C17" s="15" t="s">
        <v>62</v>
      </c>
      <c r="D17" s="27" t="s">
        <v>5</v>
      </c>
      <c r="E17" s="28">
        <v>13</v>
      </c>
    </row>
    <row r="18" spans="1:5" s="8" customFormat="1" ht="12.75" x14ac:dyDescent="0.25">
      <c r="A18" s="12">
        <f t="shared" si="0"/>
        <v>4</v>
      </c>
      <c r="B18" s="13"/>
      <c r="C18" s="15" t="s">
        <v>65</v>
      </c>
      <c r="D18" s="27" t="s">
        <v>5</v>
      </c>
      <c r="E18" s="28">
        <f>SUM(E15:E17)</f>
        <v>236</v>
      </c>
    </row>
    <row r="19" spans="1:5" s="8" customFormat="1" ht="25.5" x14ac:dyDescent="0.25">
      <c r="A19" s="12">
        <f t="shared" si="0"/>
        <v>5</v>
      </c>
      <c r="B19" s="13"/>
      <c r="C19" s="15" t="s">
        <v>66</v>
      </c>
      <c r="D19" s="27" t="s">
        <v>6</v>
      </c>
      <c r="E19" s="28">
        <v>9</v>
      </c>
    </row>
    <row r="20" spans="1:5" s="8" customFormat="1" ht="25.5" x14ac:dyDescent="0.25">
      <c r="A20" s="12">
        <f t="shared" si="0"/>
        <v>6</v>
      </c>
      <c r="B20" s="13"/>
      <c r="C20" s="15" t="s">
        <v>70</v>
      </c>
      <c r="D20" s="27" t="s">
        <v>6</v>
      </c>
      <c r="E20" s="28">
        <v>13</v>
      </c>
    </row>
    <row r="21" spans="1:5" s="8" customFormat="1" ht="12.75" x14ac:dyDescent="0.25">
      <c r="A21" s="12">
        <f t="shared" si="0"/>
        <v>7</v>
      </c>
      <c r="B21" s="13"/>
      <c r="C21" s="15" t="s">
        <v>87</v>
      </c>
      <c r="D21" s="27" t="s">
        <v>6</v>
      </c>
      <c r="E21" s="28">
        <v>1</v>
      </c>
    </row>
    <row r="22" spans="1:5" s="7" customFormat="1" ht="12.75" x14ac:dyDescent="0.2">
      <c r="A22" s="12">
        <f t="shared" si="0"/>
        <v>8</v>
      </c>
      <c r="B22" s="13"/>
      <c r="C22" s="41" t="s">
        <v>88</v>
      </c>
      <c r="D22" s="27" t="s">
        <v>6</v>
      </c>
      <c r="E22" s="28">
        <v>1</v>
      </c>
    </row>
    <row r="23" spans="1:5" x14ac:dyDescent="0.25">
      <c r="A23" s="12"/>
      <c r="B23" s="13"/>
      <c r="C23" s="15"/>
      <c r="D23" s="27"/>
      <c r="E23" s="28"/>
    </row>
    <row r="24" spans="1:5" x14ac:dyDescent="0.25">
      <c r="A24" s="85"/>
      <c r="B24" s="86"/>
      <c r="C24" s="87"/>
      <c r="D24" s="93"/>
      <c r="E24" s="94"/>
    </row>
    <row r="25" spans="1:5" x14ac:dyDescent="0.25">
      <c r="A25" s="85"/>
      <c r="B25" s="86"/>
      <c r="C25" s="87"/>
      <c r="D25" s="93"/>
      <c r="E25" s="94"/>
    </row>
    <row r="26" spans="1:5" x14ac:dyDescent="0.25">
      <c r="A26" s="85"/>
      <c r="B26" s="86"/>
      <c r="C26" s="87"/>
      <c r="D26" s="93"/>
      <c r="E26" s="94"/>
    </row>
    <row r="27" spans="1:5" x14ac:dyDescent="0.25">
      <c r="A27" s="85"/>
      <c r="B27" s="86"/>
      <c r="C27" s="87"/>
      <c r="D27" s="95"/>
      <c r="E27" s="96"/>
    </row>
    <row r="28" spans="1:5" x14ac:dyDescent="0.25">
      <c r="A28" s="85"/>
      <c r="B28" s="86"/>
      <c r="C28" s="87"/>
      <c r="D28" s="97"/>
      <c r="E28" s="98"/>
    </row>
    <row r="29" spans="1:5" x14ac:dyDescent="0.25">
      <c r="A29" s="85"/>
      <c r="B29" s="86"/>
      <c r="C29" s="87"/>
      <c r="D29" s="97"/>
      <c r="E29" s="98"/>
    </row>
    <row r="30" spans="1:5" x14ac:dyDescent="0.25">
      <c r="A30" s="85"/>
      <c r="B30" s="86"/>
      <c r="C30" s="87"/>
      <c r="D30" s="97"/>
      <c r="E30" s="98"/>
    </row>
    <row r="31" spans="1:5" x14ac:dyDescent="0.25">
      <c r="A31" s="85"/>
      <c r="B31" s="86"/>
      <c r="C31" s="87"/>
      <c r="D31" s="99"/>
      <c r="E31" s="100"/>
    </row>
    <row r="32" spans="1:5" x14ac:dyDescent="0.25">
      <c r="A32" s="85"/>
      <c r="B32" s="86"/>
      <c r="C32" s="87"/>
      <c r="D32" s="88"/>
      <c r="E32" s="89"/>
    </row>
    <row r="33" spans="1:5" x14ac:dyDescent="0.25">
      <c r="A33" s="85"/>
      <c r="B33" s="86"/>
      <c r="C33" s="87"/>
      <c r="D33" s="88"/>
      <c r="E33" s="89"/>
    </row>
    <row r="34" spans="1:5" x14ac:dyDescent="0.25">
      <c r="A34" s="85"/>
      <c r="B34" s="86"/>
      <c r="C34" s="87"/>
      <c r="D34" s="88"/>
      <c r="E34" s="89"/>
    </row>
    <row r="35" spans="1:5" x14ac:dyDescent="0.25">
      <c r="A35" s="85"/>
      <c r="B35" s="86"/>
      <c r="C35" s="87"/>
      <c r="D35" s="88"/>
      <c r="E35" s="89"/>
    </row>
    <row r="36" spans="1:5" x14ac:dyDescent="0.25">
      <c r="A36" s="85"/>
      <c r="B36" s="86"/>
      <c r="C36" s="87"/>
      <c r="D36" s="88"/>
      <c r="E36" s="89"/>
    </row>
    <row r="38" spans="1:5" x14ac:dyDescent="0.25">
      <c r="A38" s="21"/>
    </row>
    <row r="39" spans="1:5" x14ac:dyDescent="0.25">
      <c r="A39" s="21"/>
    </row>
    <row r="40" spans="1:5" x14ac:dyDescent="0.25">
      <c r="A40" s="2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12">
    <tabColor theme="9" tint="-0.249977111117893"/>
  </sheetPr>
  <dimension ref="A1:E40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264</v>
      </c>
      <c r="B1" s="130"/>
      <c r="C1" s="130"/>
      <c r="D1" s="130"/>
      <c r="E1" s="130"/>
    </row>
    <row r="2" spans="1:5" s="3" customFormat="1" x14ac:dyDescent="0.25">
      <c r="A2" s="130" t="s">
        <v>8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thickBot="1" x14ac:dyDescent="0.25">
      <c r="A12" s="133"/>
      <c r="B12" s="135"/>
      <c r="C12" s="129"/>
      <c r="D12" s="135"/>
      <c r="E12" s="139"/>
    </row>
    <row r="13" spans="1:5" s="6" customFormat="1" ht="12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5.75" thickTop="1" x14ac:dyDescent="0.2">
      <c r="A14" s="17"/>
      <c r="B14" s="18"/>
      <c r="C14" s="19"/>
      <c r="D14" s="20"/>
      <c r="E14" s="20"/>
    </row>
    <row r="15" spans="1:5" s="8" customFormat="1" ht="25.5" x14ac:dyDescent="0.25">
      <c r="A15" s="12">
        <v>1</v>
      </c>
      <c r="B15" s="13"/>
      <c r="C15" s="15" t="s">
        <v>29</v>
      </c>
      <c r="D15" s="28" t="s">
        <v>10</v>
      </c>
      <c r="E15" s="28">
        <v>1445</v>
      </c>
    </row>
    <row r="16" spans="1:5" s="8" customFormat="1" ht="38.25" x14ac:dyDescent="0.25">
      <c r="A16" s="12">
        <v>2</v>
      </c>
      <c r="B16" s="13"/>
      <c r="C16" s="14" t="s">
        <v>30</v>
      </c>
      <c r="D16" s="27" t="s">
        <v>27</v>
      </c>
      <c r="E16" s="40">
        <v>1063</v>
      </c>
    </row>
    <row r="17" spans="1:5" s="8" customFormat="1" ht="38.25" x14ac:dyDescent="0.25">
      <c r="A17" s="12">
        <v>3</v>
      </c>
      <c r="B17" s="13"/>
      <c r="C17" s="15" t="s">
        <v>31</v>
      </c>
      <c r="D17" s="27" t="s">
        <v>27</v>
      </c>
      <c r="E17" s="28">
        <v>2055</v>
      </c>
    </row>
    <row r="18" spans="1:5" s="8" customFormat="1" ht="25.5" x14ac:dyDescent="0.25">
      <c r="A18" s="12">
        <v>4</v>
      </c>
      <c r="B18" s="13"/>
      <c r="C18" s="15" t="s">
        <v>33</v>
      </c>
      <c r="D18" s="27" t="s">
        <v>27</v>
      </c>
      <c r="E18" s="28">
        <v>2055</v>
      </c>
    </row>
    <row r="19" spans="1:5" s="8" customFormat="1" ht="25.5" x14ac:dyDescent="0.25">
      <c r="A19" s="12">
        <v>5</v>
      </c>
      <c r="B19" s="13"/>
      <c r="C19" s="15" t="s">
        <v>34</v>
      </c>
      <c r="D19" s="27" t="s">
        <v>27</v>
      </c>
      <c r="E19" s="28">
        <v>1063</v>
      </c>
    </row>
    <row r="20" spans="1:5" s="8" customFormat="1" ht="12.75" x14ac:dyDescent="0.25">
      <c r="A20" s="12">
        <v>6</v>
      </c>
      <c r="B20" s="13"/>
      <c r="C20" s="15" t="s">
        <v>35</v>
      </c>
      <c r="D20" s="27" t="s">
        <v>27</v>
      </c>
      <c r="E20" s="28">
        <v>1063</v>
      </c>
    </row>
    <row r="21" spans="1:5" s="8" customFormat="1" ht="38.25" x14ac:dyDescent="0.25">
      <c r="A21" s="12">
        <v>7</v>
      </c>
      <c r="B21" s="13"/>
      <c r="C21" s="15" t="s">
        <v>37</v>
      </c>
      <c r="D21" s="27" t="s">
        <v>27</v>
      </c>
      <c r="E21" s="28">
        <v>2055</v>
      </c>
    </row>
    <row r="22" spans="1:5" s="8" customFormat="1" ht="38.25" x14ac:dyDescent="0.25">
      <c r="A22" s="12">
        <v>8</v>
      </c>
      <c r="B22" s="13"/>
      <c r="C22" s="41" t="s">
        <v>39</v>
      </c>
      <c r="D22" s="27" t="s">
        <v>27</v>
      </c>
      <c r="E22" s="28">
        <v>2055</v>
      </c>
    </row>
    <row r="23" spans="1:5" s="8" customFormat="1" ht="12.75" x14ac:dyDescent="0.25">
      <c r="A23" s="12">
        <v>9</v>
      </c>
      <c r="B23" s="13"/>
      <c r="C23" s="15" t="s">
        <v>42</v>
      </c>
      <c r="D23" s="27" t="s">
        <v>5</v>
      </c>
      <c r="E23" s="28">
        <v>285</v>
      </c>
    </row>
    <row r="24" spans="1:5" ht="25.5" x14ac:dyDescent="0.25">
      <c r="A24" s="12">
        <v>10</v>
      </c>
      <c r="B24" s="13"/>
      <c r="C24" s="15" t="s">
        <v>93</v>
      </c>
      <c r="D24" s="27" t="s">
        <v>28</v>
      </c>
      <c r="E24" s="28">
        <v>479</v>
      </c>
    </row>
    <row r="25" spans="1:5" x14ac:dyDescent="0.25">
      <c r="A25" s="12">
        <v>11</v>
      </c>
      <c r="B25" s="13"/>
      <c r="C25" s="15" t="s">
        <v>43</v>
      </c>
      <c r="D25" s="27" t="s">
        <v>27</v>
      </c>
      <c r="E25" s="28">
        <v>1063</v>
      </c>
    </row>
    <row r="26" spans="1:5" x14ac:dyDescent="0.25">
      <c r="A26" s="12">
        <v>12</v>
      </c>
      <c r="B26" s="13"/>
      <c r="C26" s="15" t="s">
        <v>49</v>
      </c>
      <c r="D26" s="27" t="s">
        <v>26</v>
      </c>
      <c r="E26" s="28">
        <v>14</v>
      </c>
    </row>
    <row r="27" spans="1:5" x14ac:dyDescent="0.25">
      <c r="A27" s="12">
        <v>13</v>
      </c>
      <c r="B27" s="13"/>
      <c r="C27" s="15" t="s">
        <v>50</v>
      </c>
      <c r="D27" s="35" t="s">
        <v>27</v>
      </c>
      <c r="E27" s="42">
        <v>50</v>
      </c>
    </row>
    <row r="28" spans="1:5" ht="17.25" x14ac:dyDescent="0.25">
      <c r="A28" s="12">
        <v>14</v>
      </c>
      <c r="B28" s="13"/>
      <c r="C28" s="15" t="s">
        <v>94</v>
      </c>
      <c r="D28" s="36" t="s">
        <v>99</v>
      </c>
      <c r="E28" s="43">
        <v>3</v>
      </c>
    </row>
    <row r="29" spans="1:5" ht="25.5" x14ac:dyDescent="0.25">
      <c r="A29" s="12">
        <v>15</v>
      </c>
      <c r="B29" s="13"/>
      <c r="C29" s="15" t="s">
        <v>96</v>
      </c>
      <c r="D29" s="36" t="s">
        <v>26</v>
      </c>
      <c r="E29" s="43"/>
    </row>
    <row r="30" spans="1:5" ht="25.5" x14ac:dyDescent="0.25">
      <c r="A30" s="12">
        <v>16</v>
      </c>
      <c r="B30" s="13"/>
      <c r="C30" s="15" t="s">
        <v>97</v>
      </c>
      <c r="D30" s="36" t="s">
        <v>26</v>
      </c>
      <c r="E30" s="43"/>
    </row>
    <row r="31" spans="1:5" ht="25.5" x14ac:dyDescent="0.25">
      <c r="A31" s="12">
        <v>17</v>
      </c>
      <c r="B31" s="13"/>
      <c r="C31" s="15" t="s">
        <v>98</v>
      </c>
      <c r="D31" s="44" t="s">
        <v>26</v>
      </c>
      <c r="E31" s="45"/>
    </row>
    <row r="32" spans="1:5" x14ac:dyDescent="0.25">
      <c r="A32" s="12"/>
      <c r="B32" s="13"/>
      <c r="C32" s="15"/>
      <c r="D32" s="46"/>
      <c r="E32" s="47"/>
    </row>
    <row r="33" spans="1:5" x14ac:dyDescent="0.25">
      <c r="A33" s="85"/>
      <c r="B33" s="86"/>
      <c r="C33" s="87"/>
      <c r="D33" s="88"/>
      <c r="E33" s="89"/>
    </row>
    <row r="34" spans="1:5" x14ac:dyDescent="0.25">
      <c r="A34" s="85"/>
      <c r="B34" s="86"/>
      <c r="C34" s="87"/>
      <c r="D34" s="88"/>
      <c r="E34" s="89"/>
    </row>
    <row r="35" spans="1:5" x14ac:dyDescent="0.25">
      <c r="A35" s="85"/>
      <c r="B35" s="86"/>
      <c r="C35" s="87"/>
      <c r="D35" s="88"/>
      <c r="E35" s="89"/>
    </row>
    <row r="36" spans="1:5" x14ac:dyDescent="0.25">
      <c r="A36" s="85"/>
      <c r="B36" s="86"/>
      <c r="C36" s="87"/>
      <c r="D36" s="88"/>
      <c r="E36" s="89"/>
    </row>
    <row r="38" spans="1:5" x14ac:dyDescent="0.25">
      <c r="A38" s="21"/>
    </row>
    <row r="39" spans="1:5" x14ac:dyDescent="0.25">
      <c r="A39" s="21"/>
    </row>
    <row r="40" spans="1:5" x14ac:dyDescent="0.25">
      <c r="A40" s="2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13">
    <tabColor theme="9" tint="-0.249977111117893"/>
  </sheetPr>
  <dimension ref="A1:E40"/>
  <sheetViews>
    <sheetView showZeros="0" view="pageBreakPreview" zoomScaleNormal="100" zoomScaleSheetLayoutView="100" workbookViewId="0">
      <selection activeCell="J23" sqref="J23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265</v>
      </c>
      <c r="B1" s="130"/>
      <c r="C1" s="130"/>
      <c r="D1" s="130"/>
      <c r="E1" s="130"/>
    </row>
    <row r="2" spans="1:5" s="3" customFormat="1" x14ac:dyDescent="0.25">
      <c r="A2" s="130" t="s">
        <v>11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thickBot="1" x14ac:dyDescent="0.25">
      <c r="A12" s="133"/>
      <c r="B12" s="135"/>
      <c r="C12" s="129"/>
      <c r="D12" s="135"/>
      <c r="E12" s="139"/>
    </row>
    <row r="13" spans="1:5" s="6" customFormat="1" ht="12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5.75" thickTop="1" x14ac:dyDescent="0.2">
      <c r="A14" s="17"/>
      <c r="B14" s="18"/>
      <c r="C14" s="19"/>
      <c r="D14" s="20"/>
      <c r="E14" s="20"/>
    </row>
    <row r="15" spans="1:5" s="8" customFormat="1" ht="12.75" x14ac:dyDescent="0.25">
      <c r="A15" s="12">
        <v>1</v>
      </c>
      <c r="B15" s="13"/>
      <c r="C15" s="39" t="s">
        <v>16</v>
      </c>
      <c r="D15" s="28" t="s">
        <v>7</v>
      </c>
      <c r="E15" s="28">
        <v>4</v>
      </c>
    </row>
    <row r="16" spans="1:5" s="8" customFormat="1" ht="12.75" x14ac:dyDescent="0.25">
      <c r="A16" s="12"/>
      <c r="B16" s="13"/>
      <c r="C16" s="14"/>
      <c r="D16" s="27"/>
      <c r="E16" s="40"/>
    </row>
    <row r="17" spans="1:5" s="7" customFormat="1" ht="12.75" x14ac:dyDescent="0.2">
      <c r="A17" s="12"/>
      <c r="B17" s="13"/>
      <c r="C17" s="15"/>
      <c r="D17" s="27"/>
      <c r="E17" s="28"/>
    </row>
    <row r="18" spans="1:5" s="9" customFormat="1" ht="12.75" x14ac:dyDescent="0.2">
      <c r="A18" s="85"/>
      <c r="B18" s="86"/>
      <c r="C18" s="87"/>
      <c r="D18" s="93"/>
      <c r="E18" s="94"/>
    </row>
    <row r="19" spans="1:5" s="9" customFormat="1" ht="12.75" x14ac:dyDescent="0.2">
      <c r="A19" s="85"/>
      <c r="B19" s="86"/>
      <c r="C19" s="87"/>
      <c r="D19" s="93"/>
      <c r="E19" s="94"/>
    </row>
    <row r="20" spans="1:5" s="9" customFormat="1" ht="12.75" x14ac:dyDescent="0.2">
      <c r="A20" s="85"/>
      <c r="B20" s="86"/>
      <c r="C20" s="87"/>
      <c r="D20" s="93"/>
      <c r="E20" s="94"/>
    </row>
    <row r="21" spans="1:5" ht="12.75" customHeight="1" x14ac:dyDescent="0.25">
      <c r="A21" s="85"/>
      <c r="B21" s="86"/>
      <c r="C21" s="87"/>
      <c r="D21" s="93"/>
      <c r="E21" s="94"/>
    </row>
    <row r="22" spans="1:5" s="1" customFormat="1" ht="12.75" x14ac:dyDescent="0.2">
      <c r="A22" s="85"/>
      <c r="B22" s="86"/>
      <c r="C22" s="102"/>
      <c r="D22" s="93"/>
      <c r="E22" s="94"/>
    </row>
    <row r="23" spans="1:5" s="1" customFormat="1" ht="12.75" x14ac:dyDescent="0.2">
      <c r="A23" s="85"/>
      <c r="B23" s="86"/>
      <c r="C23" s="87"/>
      <c r="D23" s="93"/>
      <c r="E23" s="94"/>
    </row>
    <row r="24" spans="1:5" x14ac:dyDescent="0.25">
      <c r="A24" s="85"/>
      <c r="B24" s="86"/>
      <c r="C24" s="87"/>
      <c r="D24" s="93"/>
      <c r="E24" s="94"/>
    </row>
    <row r="25" spans="1:5" x14ac:dyDescent="0.25">
      <c r="A25" s="85"/>
      <c r="B25" s="86"/>
      <c r="C25" s="87"/>
      <c r="D25" s="93"/>
      <c r="E25" s="94"/>
    </row>
    <row r="26" spans="1:5" x14ac:dyDescent="0.25">
      <c r="A26" s="85"/>
      <c r="B26" s="86"/>
      <c r="C26" s="87"/>
      <c r="D26" s="93"/>
      <c r="E26" s="94"/>
    </row>
    <row r="27" spans="1:5" x14ac:dyDescent="0.25">
      <c r="A27" s="85"/>
      <c r="B27" s="86"/>
      <c r="C27" s="87"/>
      <c r="D27" s="95"/>
      <c r="E27" s="96"/>
    </row>
    <row r="28" spans="1:5" x14ac:dyDescent="0.25">
      <c r="A28" s="85"/>
      <c r="B28" s="86"/>
      <c r="C28" s="87"/>
      <c r="D28" s="97"/>
      <c r="E28" s="98"/>
    </row>
    <row r="29" spans="1:5" x14ac:dyDescent="0.25">
      <c r="A29" s="85"/>
      <c r="B29" s="86"/>
      <c r="C29" s="87"/>
      <c r="D29" s="97"/>
      <c r="E29" s="98"/>
    </row>
    <row r="30" spans="1:5" x14ac:dyDescent="0.25">
      <c r="A30" s="85"/>
      <c r="B30" s="86"/>
      <c r="C30" s="87"/>
      <c r="D30" s="97"/>
      <c r="E30" s="98"/>
    </row>
    <row r="31" spans="1:5" x14ac:dyDescent="0.25">
      <c r="A31" s="85"/>
      <c r="B31" s="86"/>
      <c r="C31" s="87"/>
      <c r="D31" s="99"/>
      <c r="E31" s="100"/>
    </row>
    <row r="32" spans="1:5" x14ac:dyDescent="0.25">
      <c r="A32" s="85"/>
      <c r="B32" s="86"/>
      <c r="C32" s="87"/>
      <c r="D32" s="88"/>
      <c r="E32" s="89"/>
    </row>
    <row r="33" spans="1:5" x14ac:dyDescent="0.25">
      <c r="A33" s="85"/>
      <c r="B33" s="86"/>
      <c r="C33" s="87"/>
      <c r="D33" s="88"/>
      <c r="E33" s="89"/>
    </row>
    <row r="34" spans="1:5" x14ac:dyDescent="0.25">
      <c r="A34" s="85"/>
      <c r="B34" s="86"/>
      <c r="C34" s="87"/>
      <c r="D34" s="88"/>
      <c r="E34" s="89"/>
    </row>
    <row r="35" spans="1:5" x14ac:dyDescent="0.25">
      <c r="A35" s="85"/>
      <c r="B35" s="86"/>
      <c r="C35" s="87"/>
      <c r="D35" s="88"/>
      <c r="E35" s="89"/>
    </row>
    <row r="36" spans="1:5" x14ac:dyDescent="0.25">
      <c r="A36" s="85"/>
      <c r="B36" s="86"/>
      <c r="C36" s="87"/>
      <c r="D36" s="88"/>
      <c r="E36" s="89"/>
    </row>
    <row r="38" spans="1:5" x14ac:dyDescent="0.25">
      <c r="A38" s="21"/>
    </row>
    <row r="39" spans="1:5" x14ac:dyDescent="0.25">
      <c r="A39" s="21"/>
    </row>
    <row r="40" spans="1:5" x14ac:dyDescent="0.25">
      <c r="A40" s="2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15">
    <tabColor rgb="FFFFC000"/>
  </sheetPr>
  <dimension ref="A1:E40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86</v>
      </c>
      <c r="B1" s="130"/>
      <c r="C1" s="130"/>
      <c r="D1" s="130"/>
      <c r="E1" s="130"/>
    </row>
    <row r="2" spans="1:5" s="3" customFormat="1" x14ac:dyDescent="0.25">
      <c r="A2" s="130" t="s">
        <v>270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thickBot="1" x14ac:dyDescent="0.25">
      <c r="A12" s="133"/>
      <c r="B12" s="135"/>
      <c r="C12" s="129"/>
      <c r="D12" s="135"/>
      <c r="E12" s="139"/>
    </row>
    <row r="13" spans="1:5" s="6" customFormat="1" ht="12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5.75" thickTop="1" x14ac:dyDescent="0.2">
      <c r="A14" s="17"/>
      <c r="B14" s="18"/>
      <c r="C14" s="19"/>
      <c r="D14" s="20"/>
      <c r="E14" s="20"/>
    </row>
    <row r="15" spans="1:5" s="8" customFormat="1" ht="12.75" x14ac:dyDescent="0.25">
      <c r="A15" s="12">
        <v>1</v>
      </c>
      <c r="B15" s="13"/>
      <c r="C15" s="39" t="s">
        <v>60</v>
      </c>
      <c r="D15" s="28" t="s">
        <v>5</v>
      </c>
      <c r="E15" s="28">
        <v>17</v>
      </c>
    </row>
    <row r="16" spans="1:5" s="8" customFormat="1" ht="12.75" x14ac:dyDescent="0.25">
      <c r="A16" s="12">
        <f>A15+1</f>
        <v>2</v>
      </c>
      <c r="B16" s="13"/>
      <c r="C16" s="14" t="s">
        <v>61</v>
      </c>
      <c r="D16" s="27" t="s">
        <v>5</v>
      </c>
      <c r="E16" s="40">
        <v>13</v>
      </c>
    </row>
    <row r="17" spans="1:5" s="8" customFormat="1" ht="12.75" x14ac:dyDescent="0.25">
      <c r="A17" s="12">
        <f t="shared" ref="A17:A23" si="0">A16+1</f>
        <v>3</v>
      </c>
      <c r="B17" s="13"/>
      <c r="C17" s="15" t="s">
        <v>62</v>
      </c>
      <c r="D17" s="27" t="s">
        <v>5</v>
      </c>
      <c r="E17" s="28">
        <v>108</v>
      </c>
    </row>
    <row r="18" spans="1:5" s="8" customFormat="1" ht="12.75" x14ac:dyDescent="0.25">
      <c r="A18" s="12">
        <f t="shared" si="0"/>
        <v>4</v>
      </c>
      <c r="B18" s="13"/>
      <c r="C18" s="15" t="s">
        <v>65</v>
      </c>
      <c r="D18" s="27" t="s">
        <v>5</v>
      </c>
      <c r="E18" s="28">
        <v>138</v>
      </c>
    </row>
    <row r="19" spans="1:5" s="8" customFormat="1" ht="25.5" x14ac:dyDescent="0.25">
      <c r="A19" s="12">
        <f t="shared" si="0"/>
        <v>5</v>
      </c>
      <c r="B19" s="13"/>
      <c r="C19" s="15" t="s">
        <v>66</v>
      </c>
      <c r="D19" s="27" t="s">
        <v>6</v>
      </c>
      <c r="E19" s="28">
        <v>4</v>
      </c>
    </row>
    <row r="20" spans="1:5" s="8" customFormat="1" ht="25.5" x14ac:dyDescent="0.25">
      <c r="A20" s="12">
        <f t="shared" si="0"/>
        <v>6</v>
      </c>
      <c r="B20" s="13"/>
      <c r="C20" s="15" t="s">
        <v>69</v>
      </c>
      <c r="D20" s="27" t="s">
        <v>6</v>
      </c>
      <c r="E20" s="28">
        <v>6</v>
      </c>
    </row>
    <row r="21" spans="1:5" s="8" customFormat="1" ht="25.5" x14ac:dyDescent="0.25">
      <c r="A21" s="12">
        <f t="shared" si="0"/>
        <v>7</v>
      </c>
      <c r="B21" s="13"/>
      <c r="C21" s="15" t="s">
        <v>70</v>
      </c>
      <c r="D21" s="27" t="s">
        <v>6</v>
      </c>
      <c r="E21" s="28">
        <v>2</v>
      </c>
    </row>
    <row r="22" spans="1:5" s="8" customFormat="1" ht="25.5" x14ac:dyDescent="0.25">
      <c r="A22" s="12">
        <f t="shared" si="0"/>
        <v>8</v>
      </c>
      <c r="B22" s="13"/>
      <c r="C22" s="41" t="s">
        <v>89</v>
      </c>
      <c r="D22" s="27" t="s">
        <v>6</v>
      </c>
      <c r="E22" s="28">
        <v>1</v>
      </c>
    </row>
    <row r="23" spans="1:5" s="8" customFormat="1" ht="12.75" x14ac:dyDescent="0.25">
      <c r="A23" s="12">
        <f t="shared" si="0"/>
        <v>9</v>
      </c>
      <c r="B23" s="13"/>
      <c r="C23" s="15" t="s">
        <v>88</v>
      </c>
      <c r="D23" s="27" t="s">
        <v>6</v>
      </c>
      <c r="E23" s="28">
        <v>1</v>
      </c>
    </row>
    <row r="24" spans="1:5" x14ac:dyDescent="0.25">
      <c r="A24" s="12"/>
      <c r="B24" s="13"/>
      <c r="C24" s="15"/>
      <c r="D24" s="27"/>
      <c r="E24" s="28"/>
    </row>
    <row r="25" spans="1:5" x14ac:dyDescent="0.25">
      <c r="A25" s="85"/>
      <c r="B25" s="86"/>
      <c r="C25" s="87"/>
      <c r="D25" s="93"/>
      <c r="E25" s="94"/>
    </row>
    <row r="26" spans="1:5" x14ac:dyDescent="0.25">
      <c r="A26" s="85"/>
      <c r="B26" s="86"/>
      <c r="C26" s="87"/>
      <c r="D26" s="93"/>
      <c r="E26" s="94"/>
    </row>
    <row r="27" spans="1:5" x14ac:dyDescent="0.25">
      <c r="A27" s="85"/>
      <c r="B27" s="86"/>
      <c r="C27" s="87"/>
      <c r="D27" s="95"/>
      <c r="E27" s="96"/>
    </row>
    <row r="28" spans="1:5" x14ac:dyDescent="0.25">
      <c r="A28" s="85"/>
      <c r="B28" s="86"/>
      <c r="C28" s="87"/>
      <c r="D28" s="97"/>
      <c r="E28" s="98"/>
    </row>
    <row r="29" spans="1:5" x14ac:dyDescent="0.25">
      <c r="A29" s="85"/>
      <c r="B29" s="86"/>
      <c r="C29" s="87"/>
      <c r="D29" s="97"/>
      <c r="E29" s="98"/>
    </row>
    <row r="30" spans="1:5" x14ac:dyDescent="0.25">
      <c r="A30" s="85"/>
      <c r="B30" s="86"/>
      <c r="C30" s="87"/>
      <c r="D30" s="97"/>
      <c r="E30" s="98"/>
    </row>
    <row r="31" spans="1:5" x14ac:dyDescent="0.25">
      <c r="A31" s="85"/>
      <c r="B31" s="86"/>
      <c r="C31" s="87"/>
      <c r="D31" s="99"/>
      <c r="E31" s="100"/>
    </row>
    <row r="32" spans="1:5" x14ac:dyDescent="0.25">
      <c r="A32" s="85"/>
      <c r="B32" s="86"/>
      <c r="C32" s="87"/>
      <c r="D32" s="88"/>
      <c r="E32" s="89"/>
    </row>
    <row r="33" spans="1:5" x14ac:dyDescent="0.25">
      <c r="A33" s="85"/>
      <c r="B33" s="86"/>
      <c r="C33" s="87"/>
      <c r="D33" s="88"/>
      <c r="E33" s="89"/>
    </row>
    <row r="34" spans="1:5" x14ac:dyDescent="0.25">
      <c r="A34" s="85"/>
      <c r="B34" s="86"/>
      <c r="C34" s="87"/>
      <c r="D34" s="88"/>
      <c r="E34" s="89"/>
    </row>
    <row r="35" spans="1:5" x14ac:dyDescent="0.25">
      <c r="A35" s="85"/>
      <c r="B35" s="86"/>
      <c r="C35" s="87"/>
      <c r="D35" s="88"/>
      <c r="E35" s="89"/>
    </row>
    <row r="36" spans="1:5" x14ac:dyDescent="0.25">
      <c r="A36" s="85"/>
      <c r="B36" s="86"/>
      <c r="C36" s="87"/>
      <c r="D36" s="88"/>
      <c r="E36" s="89"/>
    </row>
    <row r="38" spans="1:5" x14ac:dyDescent="0.25">
      <c r="A38" s="21"/>
    </row>
    <row r="39" spans="1:5" x14ac:dyDescent="0.25">
      <c r="A39" s="21"/>
    </row>
    <row r="40" spans="1:5" x14ac:dyDescent="0.25">
      <c r="A40" s="2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16">
    <tabColor rgb="FFFFC000"/>
  </sheetPr>
  <dimension ref="A1:E40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266</v>
      </c>
      <c r="B1" s="130"/>
      <c r="C1" s="130"/>
      <c r="D1" s="130"/>
      <c r="E1" s="130"/>
    </row>
    <row r="2" spans="1:5" s="3" customFormat="1" x14ac:dyDescent="0.25">
      <c r="A2" s="130" t="s">
        <v>8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thickBot="1" x14ac:dyDescent="0.25">
      <c r="A12" s="133"/>
      <c r="B12" s="135"/>
      <c r="C12" s="129"/>
      <c r="D12" s="135"/>
      <c r="E12" s="139"/>
    </row>
    <row r="13" spans="1:5" s="6" customFormat="1" ht="12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5.75" thickTop="1" x14ac:dyDescent="0.2">
      <c r="A14" s="17"/>
      <c r="B14" s="18"/>
      <c r="C14" s="19"/>
      <c r="D14" s="20"/>
      <c r="E14" s="20"/>
    </row>
    <row r="15" spans="1:5" s="8" customFormat="1" ht="12.75" x14ac:dyDescent="0.25">
      <c r="A15" s="12">
        <v>1</v>
      </c>
      <c r="B15" s="13"/>
      <c r="C15" s="39" t="s">
        <v>29</v>
      </c>
      <c r="D15" s="28" t="s">
        <v>10</v>
      </c>
      <c r="E15" s="28">
        <v>1020</v>
      </c>
    </row>
    <row r="16" spans="1:5" s="8" customFormat="1" ht="38.25" x14ac:dyDescent="0.25">
      <c r="A16" s="12">
        <v>2</v>
      </c>
      <c r="B16" s="13"/>
      <c r="C16" s="14" t="s">
        <v>30</v>
      </c>
      <c r="D16" s="27" t="s">
        <v>27</v>
      </c>
      <c r="E16" s="40">
        <v>738</v>
      </c>
    </row>
    <row r="17" spans="1:5" s="8" customFormat="1" ht="38.25" x14ac:dyDescent="0.25">
      <c r="A17" s="12">
        <v>3</v>
      </c>
      <c r="B17" s="13"/>
      <c r="C17" s="15" t="s">
        <v>31</v>
      </c>
      <c r="D17" s="27" t="s">
        <v>27</v>
      </c>
      <c r="E17" s="28">
        <v>1285</v>
      </c>
    </row>
    <row r="18" spans="1:5" s="8" customFormat="1" ht="25.5" x14ac:dyDescent="0.25">
      <c r="A18" s="12">
        <v>4</v>
      </c>
      <c r="B18" s="13"/>
      <c r="C18" s="15" t="s">
        <v>33</v>
      </c>
      <c r="D18" s="27" t="s">
        <v>27</v>
      </c>
      <c r="E18" s="28">
        <v>1285</v>
      </c>
    </row>
    <row r="19" spans="1:5" s="8" customFormat="1" ht="25.5" x14ac:dyDescent="0.25">
      <c r="A19" s="12">
        <v>5</v>
      </c>
      <c r="B19" s="13"/>
      <c r="C19" s="15" t="s">
        <v>34</v>
      </c>
      <c r="D19" s="27" t="s">
        <v>27</v>
      </c>
      <c r="E19" s="28">
        <v>738</v>
      </c>
    </row>
    <row r="20" spans="1:5" s="8" customFormat="1" ht="12.75" x14ac:dyDescent="0.25">
      <c r="A20" s="12">
        <v>6</v>
      </c>
      <c r="B20" s="13"/>
      <c r="C20" s="15" t="s">
        <v>35</v>
      </c>
      <c r="D20" s="27" t="s">
        <v>27</v>
      </c>
      <c r="E20" s="28">
        <v>738</v>
      </c>
    </row>
    <row r="21" spans="1:5" s="8" customFormat="1" ht="12.75" x14ac:dyDescent="0.25">
      <c r="A21" s="12">
        <v>7</v>
      </c>
      <c r="B21" s="13"/>
      <c r="C21" s="15" t="s">
        <v>36</v>
      </c>
      <c r="D21" s="27" t="s">
        <v>27</v>
      </c>
      <c r="E21" s="28">
        <v>292</v>
      </c>
    </row>
    <row r="22" spans="1:5" s="8" customFormat="1" ht="38.25" x14ac:dyDescent="0.25">
      <c r="A22" s="12">
        <v>8</v>
      </c>
      <c r="B22" s="13"/>
      <c r="C22" s="41" t="s">
        <v>37</v>
      </c>
      <c r="D22" s="27" t="s">
        <v>27</v>
      </c>
      <c r="E22" s="28">
        <v>993</v>
      </c>
    </row>
    <row r="23" spans="1:5" s="8" customFormat="1" ht="38.25" x14ac:dyDescent="0.25">
      <c r="A23" s="12">
        <v>9</v>
      </c>
      <c r="B23" s="13"/>
      <c r="C23" s="15" t="s">
        <v>39</v>
      </c>
      <c r="D23" s="27" t="s">
        <v>27</v>
      </c>
      <c r="E23" s="28">
        <v>993</v>
      </c>
    </row>
    <row r="24" spans="1:5" s="8" customFormat="1" ht="12.75" x14ac:dyDescent="0.25">
      <c r="A24" s="12">
        <v>10</v>
      </c>
      <c r="B24" s="13"/>
      <c r="C24" s="15" t="s">
        <v>42</v>
      </c>
      <c r="D24" s="27" t="s">
        <v>5</v>
      </c>
      <c r="E24" s="28">
        <v>154</v>
      </c>
    </row>
    <row r="25" spans="1:5" s="8" customFormat="1" ht="12.75" x14ac:dyDescent="0.25">
      <c r="A25" s="12">
        <v>11</v>
      </c>
      <c r="B25" s="13"/>
      <c r="C25" s="15" t="s">
        <v>100</v>
      </c>
      <c r="D25" s="27" t="s">
        <v>28</v>
      </c>
      <c r="E25" s="28">
        <v>75</v>
      </c>
    </row>
    <row r="26" spans="1:5" s="8" customFormat="1" ht="12.75" x14ac:dyDescent="0.25">
      <c r="A26" s="12">
        <v>12</v>
      </c>
      <c r="B26" s="13"/>
      <c r="C26" s="15" t="s">
        <v>43</v>
      </c>
      <c r="D26" s="27" t="s">
        <v>27</v>
      </c>
      <c r="E26" s="28">
        <v>624</v>
      </c>
    </row>
    <row r="27" spans="1:5" s="8" customFormat="1" ht="25.5" x14ac:dyDescent="0.25">
      <c r="A27" s="12">
        <v>13</v>
      </c>
      <c r="B27" s="13"/>
      <c r="C27" s="15" t="s">
        <v>44</v>
      </c>
      <c r="D27" s="35" t="s">
        <v>27</v>
      </c>
      <c r="E27" s="42">
        <v>314</v>
      </c>
    </row>
    <row r="28" spans="1:5" s="8" customFormat="1" ht="12.75" x14ac:dyDescent="0.25">
      <c r="A28" s="12">
        <v>14</v>
      </c>
      <c r="B28" s="13"/>
      <c r="C28" s="15" t="s">
        <v>46</v>
      </c>
      <c r="D28" s="36" t="s">
        <v>27</v>
      </c>
      <c r="E28" s="43">
        <v>92</v>
      </c>
    </row>
    <row r="29" spans="1:5" s="8" customFormat="1" ht="25.5" x14ac:dyDescent="0.25">
      <c r="A29" s="12">
        <v>15</v>
      </c>
      <c r="B29" s="13"/>
      <c r="C29" s="15" t="s">
        <v>96</v>
      </c>
      <c r="D29" s="36" t="s">
        <v>26</v>
      </c>
      <c r="E29" s="43"/>
    </row>
    <row r="30" spans="1:5" s="8" customFormat="1" ht="25.5" x14ac:dyDescent="0.25">
      <c r="A30" s="12">
        <v>16</v>
      </c>
      <c r="B30" s="13"/>
      <c r="C30" s="15" t="s">
        <v>97</v>
      </c>
      <c r="D30" s="36" t="s">
        <v>26</v>
      </c>
      <c r="E30" s="43"/>
    </row>
    <row r="31" spans="1:5" s="8" customFormat="1" ht="25.5" x14ac:dyDescent="0.25">
      <c r="A31" s="12">
        <v>17</v>
      </c>
      <c r="B31" s="13"/>
      <c r="C31" s="15" t="s">
        <v>98</v>
      </c>
      <c r="D31" s="44" t="s">
        <v>26</v>
      </c>
      <c r="E31" s="45"/>
    </row>
    <row r="32" spans="1:5" s="8" customFormat="1" ht="12.75" x14ac:dyDescent="0.25">
      <c r="A32" s="12">
        <v>18</v>
      </c>
      <c r="B32" s="13"/>
      <c r="C32" s="15" t="s">
        <v>58</v>
      </c>
      <c r="D32" s="46" t="s">
        <v>26</v>
      </c>
      <c r="E32" s="47">
        <v>1</v>
      </c>
    </row>
    <row r="33" spans="1:5" x14ac:dyDescent="0.25">
      <c r="A33" s="12"/>
      <c r="B33" s="13"/>
      <c r="C33" s="15"/>
      <c r="D33" s="46"/>
      <c r="E33" s="47"/>
    </row>
    <row r="34" spans="1:5" x14ac:dyDescent="0.25">
      <c r="A34" s="85"/>
      <c r="B34" s="86"/>
      <c r="C34" s="87"/>
      <c r="D34" s="88"/>
      <c r="E34" s="89"/>
    </row>
    <row r="35" spans="1:5" x14ac:dyDescent="0.25">
      <c r="A35" s="85"/>
      <c r="B35" s="86"/>
      <c r="C35" s="87"/>
      <c r="D35" s="88"/>
      <c r="E35" s="89"/>
    </row>
    <row r="36" spans="1:5" x14ac:dyDescent="0.25">
      <c r="A36" s="85"/>
      <c r="B36" s="86"/>
      <c r="C36" s="87"/>
      <c r="D36" s="88"/>
      <c r="E36" s="89"/>
    </row>
    <row r="38" spans="1:5" x14ac:dyDescent="0.25">
      <c r="A38" s="21"/>
    </row>
    <row r="39" spans="1:5" x14ac:dyDescent="0.25">
      <c r="A39" s="21"/>
    </row>
    <row r="40" spans="1:5" x14ac:dyDescent="0.25">
      <c r="A40" s="2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0"/>
  <sheetViews>
    <sheetView view="pageBreakPreview" zoomScaleNormal="100" zoomScaleSheetLayoutView="100" workbookViewId="0">
      <selection activeCell="K15" sqref="K15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305</v>
      </c>
      <c r="B1" s="130"/>
      <c r="C1" s="130"/>
      <c r="D1" s="130"/>
      <c r="E1" s="130"/>
    </row>
    <row r="2" spans="1:5" s="3" customFormat="1" x14ac:dyDescent="0.25">
      <c r="A2" s="130" t="s">
        <v>11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thickBot="1" x14ac:dyDescent="0.25">
      <c r="A12" s="133"/>
      <c r="B12" s="135"/>
      <c r="C12" s="129"/>
      <c r="D12" s="135"/>
      <c r="E12" s="139"/>
    </row>
    <row r="13" spans="1:5" s="6" customFormat="1" ht="12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5.75" thickTop="1" x14ac:dyDescent="0.2">
      <c r="A14" s="17"/>
      <c r="B14" s="18"/>
      <c r="C14" s="19"/>
      <c r="D14" s="20"/>
      <c r="E14" s="20"/>
    </row>
    <row r="15" spans="1:5" s="8" customFormat="1" ht="12.75" x14ac:dyDescent="0.25">
      <c r="A15" s="12">
        <v>1</v>
      </c>
      <c r="B15" s="13"/>
      <c r="C15" s="39" t="s">
        <v>16</v>
      </c>
      <c r="D15" s="28" t="s">
        <v>7</v>
      </c>
      <c r="E15" s="28">
        <v>3</v>
      </c>
    </row>
    <row r="16" spans="1:5" s="8" customFormat="1" ht="12.75" x14ac:dyDescent="0.25">
      <c r="A16" s="12"/>
      <c r="B16" s="13"/>
      <c r="C16" s="14"/>
      <c r="D16" s="27"/>
      <c r="E16" s="40"/>
    </row>
    <row r="17" spans="1:5" s="7" customFormat="1" ht="12.75" x14ac:dyDescent="0.2">
      <c r="A17" s="12"/>
      <c r="B17" s="13"/>
      <c r="C17" s="15"/>
      <c r="D17" s="27"/>
      <c r="E17" s="28"/>
    </row>
    <row r="18" spans="1:5" s="9" customFormat="1" ht="12.75" x14ac:dyDescent="0.2">
      <c r="A18" s="85"/>
      <c r="B18" s="86"/>
      <c r="C18" s="87"/>
      <c r="D18" s="93"/>
      <c r="E18" s="94"/>
    </row>
    <row r="19" spans="1:5" s="9" customFormat="1" ht="12.75" x14ac:dyDescent="0.2">
      <c r="A19" s="85"/>
      <c r="B19" s="86"/>
      <c r="C19" s="87"/>
      <c r="D19" s="93"/>
      <c r="E19" s="94"/>
    </row>
    <row r="20" spans="1:5" s="9" customFormat="1" ht="12.75" x14ac:dyDescent="0.2">
      <c r="A20" s="85"/>
      <c r="B20" s="86"/>
      <c r="C20" s="87"/>
      <c r="D20" s="93"/>
      <c r="E20" s="94"/>
    </row>
    <row r="21" spans="1:5" ht="12.75" customHeight="1" x14ac:dyDescent="0.25">
      <c r="A21" s="85"/>
      <c r="B21" s="86"/>
      <c r="C21" s="87"/>
      <c r="D21" s="93"/>
      <c r="E21" s="94"/>
    </row>
    <row r="22" spans="1:5" s="1" customFormat="1" ht="12.75" x14ac:dyDescent="0.2">
      <c r="A22" s="85"/>
      <c r="B22" s="86"/>
      <c r="C22" s="102"/>
      <c r="D22" s="93"/>
      <c r="E22" s="94"/>
    </row>
    <row r="23" spans="1:5" s="1" customFormat="1" ht="12.75" x14ac:dyDescent="0.2">
      <c r="A23" s="85"/>
      <c r="B23" s="86"/>
      <c r="C23" s="87"/>
      <c r="D23" s="93"/>
      <c r="E23" s="94"/>
    </row>
    <row r="24" spans="1:5" x14ac:dyDescent="0.25">
      <c r="A24" s="85"/>
      <c r="B24" s="86"/>
      <c r="C24" s="87"/>
      <c r="D24" s="93"/>
      <c r="E24" s="94"/>
    </row>
    <row r="25" spans="1:5" x14ac:dyDescent="0.25">
      <c r="A25" s="85"/>
      <c r="B25" s="86"/>
      <c r="C25" s="87"/>
      <c r="D25" s="93"/>
      <c r="E25" s="94"/>
    </row>
    <row r="26" spans="1:5" x14ac:dyDescent="0.25">
      <c r="A26" s="85"/>
      <c r="B26" s="86"/>
      <c r="C26" s="87"/>
      <c r="D26" s="93"/>
      <c r="E26" s="94"/>
    </row>
    <row r="27" spans="1:5" x14ac:dyDescent="0.25">
      <c r="A27" s="85"/>
      <c r="B27" s="86"/>
      <c r="C27" s="87"/>
      <c r="D27" s="95"/>
      <c r="E27" s="96"/>
    </row>
    <row r="28" spans="1:5" x14ac:dyDescent="0.25">
      <c r="A28" s="85"/>
      <c r="B28" s="86"/>
      <c r="C28" s="87"/>
      <c r="D28" s="97"/>
      <c r="E28" s="98"/>
    </row>
    <row r="29" spans="1:5" x14ac:dyDescent="0.25">
      <c r="A29" s="85"/>
      <c r="B29" s="86"/>
      <c r="C29" s="87"/>
      <c r="D29" s="97"/>
      <c r="E29" s="98"/>
    </row>
    <row r="30" spans="1:5" x14ac:dyDescent="0.25">
      <c r="A30" s="85"/>
      <c r="B30" s="86"/>
      <c r="C30" s="87"/>
      <c r="D30" s="97"/>
      <c r="E30" s="98"/>
    </row>
    <row r="31" spans="1:5" x14ac:dyDescent="0.25">
      <c r="A31" s="85"/>
      <c r="B31" s="86"/>
      <c r="C31" s="87"/>
      <c r="D31" s="99"/>
      <c r="E31" s="100"/>
    </row>
    <row r="32" spans="1:5" x14ac:dyDescent="0.25">
      <c r="A32" s="85"/>
      <c r="B32" s="86"/>
      <c r="C32" s="87"/>
      <c r="D32" s="88"/>
      <c r="E32" s="89"/>
    </row>
    <row r="33" spans="1:5" x14ac:dyDescent="0.25">
      <c r="A33" s="85"/>
      <c r="B33" s="86"/>
      <c r="C33" s="87"/>
      <c r="D33" s="88"/>
      <c r="E33" s="89"/>
    </row>
    <row r="34" spans="1:5" x14ac:dyDescent="0.25">
      <c r="A34" s="85"/>
      <c r="B34" s="86"/>
      <c r="C34" s="87"/>
      <c r="D34" s="88"/>
      <c r="E34" s="89"/>
    </row>
    <row r="35" spans="1:5" x14ac:dyDescent="0.25">
      <c r="A35" s="85"/>
      <c r="B35" s="86"/>
      <c r="C35" s="87"/>
      <c r="D35" s="88"/>
      <c r="E35" s="89"/>
    </row>
    <row r="36" spans="1:5" x14ac:dyDescent="0.25">
      <c r="A36" s="85"/>
      <c r="B36" s="86"/>
      <c r="C36" s="87"/>
      <c r="D36" s="88"/>
      <c r="E36" s="89"/>
    </row>
    <row r="38" spans="1:5" x14ac:dyDescent="0.25">
      <c r="A38" s="21"/>
    </row>
    <row r="39" spans="1:5" x14ac:dyDescent="0.25">
      <c r="A39" s="21"/>
    </row>
    <row r="40" spans="1:5" x14ac:dyDescent="0.25">
      <c r="A40" s="2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79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9" style="1" bestFit="1" customWidth="1"/>
    <col min="3" max="3" width="43.28515625" style="1" customWidth="1"/>
    <col min="4" max="4" width="11.85546875" style="1" customWidth="1"/>
    <col min="5" max="5" width="11.42578125" style="105" customWidth="1"/>
    <col min="6" max="146" width="9.140625" style="4"/>
    <col min="147" max="147" width="5" style="4" customWidth="1"/>
    <col min="148" max="148" width="7.5703125" style="4" customWidth="1"/>
    <col min="149" max="149" width="45.140625" style="4" customWidth="1"/>
    <col min="150" max="150" width="6.42578125" style="4" customWidth="1"/>
    <col min="151" max="151" width="8.140625" style="4" customWidth="1"/>
    <col min="152" max="152" width="6.7109375" style="4" customWidth="1"/>
    <col min="153" max="154" width="7" style="4" customWidth="1"/>
    <col min="155" max="155" width="7.7109375" style="4" customWidth="1"/>
    <col min="156" max="156" width="7.28515625" style="4" customWidth="1"/>
    <col min="157" max="157" width="7.42578125" style="4" customWidth="1"/>
    <col min="158" max="158" width="8.5703125" style="4" customWidth="1"/>
    <col min="159" max="159" width="9.7109375" style="4" customWidth="1"/>
    <col min="160" max="160" width="9.5703125" style="4" customWidth="1"/>
    <col min="161" max="161" width="10" style="4" customWidth="1"/>
    <col min="162" max="162" width="9.5703125" style="4" customWidth="1"/>
    <col min="163" max="402" width="9.140625" style="4"/>
    <col min="403" max="403" width="5" style="4" customWidth="1"/>
    <col min="404" max="404" width="7.5703125" style="4" customWidth="1"/>
    <col min="405" max="405" width="45.140625" style="4" customWidth="1"/>
    <col min="406" max="406" width="6.42578125" style="4" customWidth="1"/>
    <col min="407" max="407" width="8.140625" style="4" customWidth="1"/>
    <col min="408" max="408" width="6.7109375" style="4" customWidth="1"/>
    <col min="409" max="410" width="7" style="4" customWidth="1"/>
    <col min="411" max="411" width="7.7109375" style="4" customWidth="1"/>
    <col min="412" max="412" width="7.28515625" style="4" customWidth="1"/>
    <col min="413" max="413" width="7.42578125" style="4" customWidth="1"/>
    <col min="414" max="414" width="8.5703125" style="4" customWidth="1"/>
    <col min="415" max="415" width="9.7109375" style="4" customWidth="1"/>
    <col min="416" max="416" width="9.5703125" style="4" customWidth="1"/>
    <col min="417" max="417" width="10" style="4" customWidth="1"/>
    <col min="418" max="418" width="9.5703125" style="4" customWidth="1"/>
    <col min="419" max="658" width="9.140625" style="4"/>
    <col min="659" max="659" width="5" style="4" customWidth="1"/>
    <col min="660" max="660" width="7.5703125" style="4" customWidth="1"/>
    <col min="661" max="661" width="45.140625" style="4" customWidth="1"/>
    <col min="662" max="662" width="6.42578125" style="4" customWidth="1"/>
    <col min="663" max="663" width="8.140625" style="4" customWidth="1"/>
    <col min="664" max="664" width="6.7109375" style="4" customWidth="1"/>
    <col min="665" max="666" width="7" style="4" customWidth="1"/>
    <col min="667" max="667" width="7.7109375" style="4" customWidth="1"/>
    <col min="668" max="668" width="7.28515625" style="4" customWidth="1"/>
    <col min="669" max="669" width="7.42578125" style="4" customWidth="1"/>
    <col min="670" max="670" width="8.5703125" style="4" customWidth="1"/>
    <col min="671" max="671" width="9.7109375" style="4" customWidth="1"/>
    <col min="672" max="672" width="9.5703125" style="4" customWidth="1"/>
    <col min="673" max="673" width="10" style="4" customWidth="1"/>
    <col min="674" max="674" width="9.5703125" style="4" customWidth="1"/>
    <col min="675" max="914" width="9.140625" style="4"/>
    <col min="915" max="915" width="5" style="4" customWidth="1"/>
    <col min="916" max="916" width="7.5703125" style="4" customWidth="1"/>
    <col min="917" max="917" width="45.140625" style="4" customWidth="1"/>
    <col min="918" max="918" width="6.42578125" style="4" customWidth="1"/>
    <col min="919" max="919" width="8.140625" style="4" customWidth="1"/>
    <col min="920" max="920" width="6.7109375" style="4" customWidth="1"/>
    <col min="921" max="922" width="7" style="4" customWidth="1"/>
    <col min="923" max="923" width="7.7109375" style="4" customWidth="1"/>
    <col min="924" max="924" width="7.28515625" style="4" customWidth="1"/>
    <col min="925" max="925" width="7.42578125" style="4" customWidth="1"/>
    <col min="926" max="926" width="8.5703125" style="4" customWidth="1"/>
    <col min="927" max="927" width="9.7109375" style="4" customWidth="1"/>
    <col min="928" max="928" width="9.5703125" style="4" customWidth="1"/>
    <col min="929" max="929" width="10" style="4" customWidth="1"/>
    <col min="930" max="930" width="9.5703125" style="4" customWidth="1"/>
    <col min="931" max="1170" width="9.140625" style="4"/>
    <col min="1171" max="1171" width="5" style="4" customWidth="1"/>
    <col min="1172" max="1172" width="7.5703125" style="4" customWidth="1"/>
    <col min="1173" max="1173" width="45.140625" style="4" customWidth="1"/>
    <col min="1174" max="1174" width="6.42578125" style="4" customWidth="1"/>
    <col min="1175" max="1175" width="8.140625" style="4" customWidth="1"/>
    <col min="1176" max="1176" width="6.7109375" style="4" customWidth="1"/>
    <col min="1177" max="1178" width="7" style="4" customWidth="1"/>
    <col min="1179" max="1179" width="7.7109375" style="4" customWidth="1"/>
    <col min="1180" max="1180" width="7.28515625" style="4" customWidth="1"/>
    <col min="1181" max="1181" width="7.42578125" style="4" customWidth="1"/>
    <col min="1182" max="1182" width="8.5703125" style="4" customWidth="1"/>
    <col min="1183" max="1183" width="9.7109375" style="4" customWidth="1"/>
    <col min="1184" max="1184" width="9.5703125" style="4" customWidth="1"/>
    <col min="1185" max="1185" width="10" style="4" customWidth="1"/>
    <col min="1186" max="1186" width="9.5703125" style="4" customWidth="1"/>
    <col min="1187" max="1426" width="9.140625" style="4"/>
    <col min="1427" max="1427" width="5" style="4" customWidth="1"/>
    <col min="1428" max="1428" width="7.5703125" style="4" customWidth="1"/>
    <col min="1429" max="1429" width="45.140625" style="4" customWidth="1"/>
    <col min="1430" max="1430" width="6.42578125" style="4" customWidth="1"/>
    <col min="1431" max="1431" width="8.140625" style="4" customWidth="1"/>
    <col min="1432" max="1432" width="6.7109375" style="4" customWidth="1"/>
    <col min="1433" max="1434" width="7" style="4" customWidth="1"/>
    <col min="1435" max="1435" width="7.7109375" style="4" customWidth="1"/>
    <col min="1436" max="1436" width="7.28515625" style="4" customWidth="1"/>
    <col min="1437" max="1437" width="7.42578125" style="4" customWidth="1"/>
    <col min="1438" max="1438" width="8.5703125" style="4" customWidth="1"/>
    <col min="1439" max="1439" width="9.7109375" style="4" customWidth="1"/>
    <col min="1440" max="1440" width="9.5703125" style="4" customWidth="1"/>
    <col min="1441" max="1441" width="10" style="4" customWidth="1"/>
    <col min="1442" max="1442" width="9.5703125" style="4" customWidth="1"/>
    <col min="1443" max="1682" width="9.140625" style="4"/>
    <col min="1683" max="1683" width="5" style="4" customWidth="1"/>
    <col min="1684" max="1684" width="7.5703125" style="4" customWidth="1"/>
    <col min="1685" max="1685" width="45.140625" style="4" customWidth="1"/>
    <col min="1686" max="1686" width="6.42578125" style="4" customWidth="1"/>
    <col min="1687" max="1687" width="8.140625" style="4" customWidth="1"/>
    <col min="1688" max="1688" width="6.7109375" style="4" customWidth="1"/>
    <col min="1689" max="1690" width="7" style="4" customWidth="1"/>
    <col min="1691" max="1691" width="7.7109375" style="4" customWidth="1"/>
    <col min="1692" max="1692" width="7.28515625" style="4" customWidth="1"/>
    <col min="1693" max="1693" width="7.42578125" style="4" customWidth="1"/>
    <col min="1694" max="1694" width="8.5703125" style="4" customWidth="1"/>
    <col min="1695" max="1695" width="9.7109375" style="4" customWidth="1"/>
    <col min="1696" max="1696" width="9.5703125" style="4" customWidth="1"/>
    <col min="1697" max="1697" width="10" style="4" customWidth="1"/>
    <col min="1698" max="1698" width="9.5703125" style="4" customWidth="1"/>
    <col min="1699" max="1938" width="9.140625" style="4"/>
    <col min="1939" max="1939" width="5" style="4" customWidth="1"/>
    <col min="1940" max="1940" width="7.5703125" style="4" customWidth="1"/>
    <col min="1941" max="1941" width="45.140625" style="4" customWidth="1"/>
    <col min="1942" max="1942" width="6.42578125" style="4" customWidth="1"/>
    <col min="1943" max="1943" width="8.140625" style="4" customWidth="1"/>
    <col min="1944" max="1944" width="6.7109375" style="4" customWidth="1"/>
    <col min="1945" max="1946" width="7" style="4" customWidth="1"/>
    <col min="1947" max="1947" width="7.7109375" style="4" customWidth="1"/>
    <col min="1948" max="1948" width="7.28515625" style="4" customWidth="1"/>
    <col min="1949" max="1949" width="7.42578125" style="4" customWidth="1"/>
    <col min="1950" max="1950" width="8.5703125" style="4" customWidth="1"/>
    <col min="1951" max="1951" width="9.7109375" style="4" customWidth="1"/>
    <col min="1952" max="1952" width="9.5703125" style="4" customWidth="1"/>
    <col min="1953" max="1953" width="10" style="4" customWidth="1"/>
    <col min="1954" max="1954" width="9.5703125" style="4" customWidth="1"/>
    <col min="1955" max="2194" width="9.140625" style="4"/>
    <col min="2195" max="2195" width="5" style="4" customWidth="1"/>
    <col min="2196" max="2196" width="7.5703125" style="4" customWidth="1"/>
    <col min="2197" max="2197" width="45.140625" style="4" customWidth="1"/>
    <col min="2198" max="2198" width="6.42578125" style="4" customWidth="1"/>
    <col min="2199" max="2199" width="8.140625" style="4" customWidth="1"/>
    <col min="2200" max="2200" width="6.7109375" style="4" customWidth="1"/>
    <col min="2201" max="2202" width="7" style="4" customWidth="1"/>
    <col min="2203" max="2203" width="7.7109375" style="4" customWidth="1"/>
    <col min="2204" max="2204" width="7.28515625" style="4" customWidth="1"/>
    <col min="2205" max="2205" width="7.42578125" style="4" customWidth="1"/>
    <col min="2206" max="2206" width="8.5703125" style="4" customWidth="1"/>
    <col min="2207" max="2207" width="9.7109375" style="4" customWidth="1"/>
    <col min="2208" max="2208" width="9.5703125" style="4" customWidth="1"/>
    <col min="2209" max="2209" width="10" style="4" customWidth="1"/>
    <col min="2210" max="2210" width="9.5703125" style="4" customWidth="1"/>
    <col min="2211" max="2450" width="9.140625" style="4"/>
    <col min="2451" max="2451" width="5" style="4" customWidth="1"/>
    <col min="2452" max="2452" width="7.5703125" style="4" customWidth="1"/>
    <col min="2453" max="2453" width="45.140625" style="4" customWidth="1"/>
    <col min="2454" max="2454" width="6.42578125" style="4" customWidth="1"/>
    <col min="2455" max="2455" width="8.140625" style="4" customWidth="1"/>
    <col min="2456" max="2456" width="6.7109375" style="4" customWidth="1"/>
    <col min="2457" max="2458" width="7" style="4" customWidth="1"/>
    <col min="2459" max="2459" width="7.7109375" style="4" customWidth="1"/>
    <col min="2460" max="2460" width="7.28515625" style="4" customWidth="1"/>
    <col min="2461" max="2461" width="7.42578125" style="4" customWidth="1"/>
    <col min="2462" max="2462" width="8.5703125" style="4" customWidth="1"/>
    <col min="2463" max="2463" width="9.7109375" style="4" customWidth="1"/>
    <col min="2464" max="2464" width="9.5703125" style="4" customWidth="1"/>
    <col min="2465" max="2465" width="10" style="4" customWidth="1"/>
    <col min="2466" max="2466" width="9.5703125" style="4" customWidth="1"/>
    <col min="2467" max="2706" width="9.140625" style="4"/>
    <col min="2707" max="2707" width="5" style="4" customWidth="1"/>
    <col min="2708" max="2708" width="7.5703125" style="4" customWidth="1"/>
    <col min="2709" max="2709" width="45.140625" style="4" customWidth="1"/>
    <col min="2710" max="2710" width="6.42578125" style="4" customWidth="1"/>
    <col min="2711" max="2711" width="8.140625" style="4" customWidth="1"/>
    <col min="2712" max="2712" width="6.7109375" style="4" customWidth="1"/>
    <col min="2713" max="2714" width="7" style="4" customWidth="1"/>
    <col min="2715" max="2715" width="7.7109375" style="4" customWidth="1"/>
    <col min="2716" max="2716" width="7.28515625" style="4" customWidth="1"/>
    <col min="2717" max="2717" width="7.42578125" style="4" customWidth="1"/>
    <col min="2718" max="2718" width="8.5703125" style="4" customWidth="1"/>
    <col min="2719" max="2719" width="9.7109375" style="4" customWidth="1"/>
    <col min="2720" max="2720" width="9.5703125" style="4" customWidth="1"/>
    <col min="2721" max="2721" width="10" style="4" customWidth="1"/>
    <col min="2722" max="2722" width="9.5703125" style="4" customWidth="1"/>
    <col min="2723" max="2962" width="9.140625" style="4"/>
    <col min="2963" max="2963" width="5" style="4" customWidth="1"/>
    <col min="2964" max="2964" width="7.5703125" style="4" customWidth="1"/>
    <col min="2965" max="2965" width="45.140625" style="4" customWidth="1"/>
    <col min="2966" max="2966" width="6.42578125" style="4" customWidth="1"/>
    <col min="2967" max="2967" width="8.140625" style="4" customWidth="1"/>
    <col min="2968" max="2968" width="6.7109375" style="4" customWidth="1"/>
    <col min="2969" max="2970" width="7" style="4" customWidth="1"/>
    <col min="2971" max="2971" width="7.7109375" style="4" customWidth="1"/>
    <col min="2972" max="2972" width="7.28515625" style="4" customWidth="1"/>
    <col min="2973" max="2973" width="7.42578125" style="4" customWidth="1"/>
    <col min="2974" max="2974" width="8.5703125" style="4" customWidth="1"/>
    <col min="2975" max="2975" width="9.7109375" style="4" customWidth="1"/>
    <col min="2976" max="2976" width="9.5703125" style="4" customWidth="1"/>
    <col min="2977" max="2977" width="10" style="4" customWidth="1"/>
    <col min="2978" max="2978" width="9.5703125" style="4" customWidth="1"/>
    <col min="2979" max="3218" width="9.140625" style="4"/>
    <col min="3219" max="3219" width="5" style="4" customWidth="1"/>
    <col min="3220" max="3220" width="7.5703125" style="4" customWidth="1"/>
    <col min="3221" max="3221" width="45.140625" style="4" customWidth="1"/>
    <col min="3222" max="3222" width="6.42578125" style="4" customWidth="1"/>
    <col min="3223" max="3223" width="8.140625" style="4" customWidth="1"/>
    <col min="3224" max="3224" width="6.7109375" style="4" customWidth="1"/>
    <col min="3225" max="3226" width="7" style="4" customWidth="1"/>
    <col min="3227" max="3227" width="7.7109375" style="4" customWidth="1"/>
    <col min="3228" max="3228" width="7.28515625" style="4" customWidth="1"/>
    <col min="3229" max="3229" width="7.42578125" style="4" customWidth="1"/>
    <col min="3230" max="3230" width="8.5703125" style="4" customWidth="1"/>
    <col min="3231" max="3231" width="9.7109375" style="4" customWidth="1"/>
    <col min="3232" max="3232" width="9.5703125" style="4" customWidth="1"/>
    <col min="3233" max="3233" width="10" style="4" customWidth="1"/>
    <col min="3234" max="3234" width="9.5703125" style="4" customWidth="1"/>
    <col min="3235" max="3474" width="9.140625" style="4"/>
    <col min="3475" max="3475" width="5" style="4" customWidth="1"/>
    <col min="3476" max="3476" width="7.5703125" style="4" customWidth="1"/>
    <col min="3477" max="3477" width="45.140625" style="4" customWidth="1"/>
    <col min="3478" max="3478" width="6.42578125" style="4" customWidth="1"/>
    <col min="3479" max="3479" width="8.140625" style="4" customWidth="1"/>
    <col min="3480" max="3480" width="6.7109375" style="4" customWidth="1"/>
    <col min="3481" max="3482" width="7" style="4" customWidth="1"/>
    <col min="3483" max="3483" width="7.7109375" style="4" customWidth="1"/>
    <col min="3484" max="3484" width="7.28515625" style="4" customWidth="1"/>
    <col min="3485" max="3485" width="7.42578125" style="4" customWidth="1"/>
    <col min="3486" max="3486" width="8.5703125" style="4" customWidth="1"/>
    <col min="3487" max="3487" width="9.7109375" style="4" customWidth="1"/>
    <col min="3488" max="3488" width="9.5703125" style="4" customWidth="1"/>
    <col min="3489" max="3489" width="10" style="4" customWidth="1"/>
    <col min="3490" max="3490" width="9.5703125" style="4" customWidth="1"/>
    <col min="3491" max="3730" width="9.140625" style="4"/>
    <col min="3731" max="3731" width="5" style="4" customWidth="1"/>
    <col min="3732" max="3732" width="7.5703125" style="4" customWidth="1"/>
    <col min="3733" max="3733" width="45.140625" style="4" customWidth="1"/>
    <col min="3734" max="3734" width="6.42578125" style="4" customWidth="1"/>
    <col min="3735" max="3735" width="8.140625" style="4" customWidth="1"/>
    <col min="3736" max="3736" width="6.7109375" style="4" customWidth="1"/>
    <col min="3737" max="3738" width="7" style="4" customWidth="1"/>
    <col min="3739" max="3739" width="7.7109375" style="4" customWidth="1"/>
    <col min="3740" max="3740" width="7.28515625" style="4" customWidth="1"/>
    <col min="3741" max="3741" width="7.42578125" style="4" customWidth="1"/>
    <col min="3742" max="3742" width="8.5703125" style="4" customWidth="1"/>
    <col min="3743" max="3743" width="9.7109375" style="4" customWidth="1"/>
    <col min="3744" max="3744" width="9.5703125" style="4" customWidth="1"/>
    <col min="3745" max="3745" width="10" style="4" customWidth="1"/>
    <col min="3746" max="3746" width="9.5703125" style="4" customWidth="1"/>
    <col min="3747" max="3986" width="9.140625" style="4"/>
    <col min="3987" max="3987" width="5" style="4" customWidth="1"/>
    <col min="3988" max="3988" width="7.5703125" style="4" customWidth="1"/>
    <col min="3989" max="3989" width="45.140625" style="4" customWidth="1"/>
    <col min="3990" max="3990" width="6.42578125" style="4" customWidth="1"/>
    <col min="3991" max="3991" width="8.140625" style="4" customWidth="1"/>
    <col min="3992" max="3992" width="6.7109375" style="4" customWidth="1"/>
    <col min="3993" max="3994" width="7" style="4" customWidth="1"/>
    <col min="3995" max="3995" width="7.7109375" style="4" customWidth="1"/>
    <col min="3996" max="3996" width="7.28515625" style="4" customWidth="1"/>
    <col min="3997" max="3997" width="7.42578125" style="4" customWidth="1"/>
    <col min="3998" max="3998" width="8.5703125" style="4" customWidth="1"/>
    <col min="3999" max="3999" width="9.7109375" style="4" customWidth="1"/>
    <col min="4000" max="4000" width="9.5703125" style="4" customWidth="1"/>
    <col min="4001" max="4001" width="10" style="4" customWidth="1"/>
    <col min="4002" max="4002" width="9.5703125" style="4" customWidth="1"/>
    <col min="4003" max="4242" width="9.140625" style="4"/>
    <col min="4243" max="4243" width="5" style="4" customWidth="1"/>
    <col min="4244" max="4244" width="7.5703125" style="4" customWidth="1"/>
    <col min="4245" max="4245" width="45.140625" style="4" customWidth="1"/>
    <col min="4246" max="4246" width="6.42578125" style="4" customWidth="1"/>
    <col min="4247" max="4247" width="8.140625" style="4" customWidth="1"/>
    <col min="4248" max="4248" width="6.7109375" style="4" customWidth="1"/>
    <col min="4249" max="4250" width="7" style="4" customWidth="1"/>
    <col min="4251" max="4251" width="7.7109375" style="4" customWidth="1"/>
    <col min="4252" max="4252" width="7.28515625" style="4" customWidth="1"/>
    <col min="4253" max="4253" width="7.42578125" style="4" customWidth="1"/>
    <col min="4254" max="4254" width="8.5703125" style="4" customWidth="1"/>
    <col min="4255" max="4255" width="9.7109375" style="4" customWidth="1"/>
    <col min="4256" max="4256" width="9.5703125" style="4" customWidth="1"/>
    <col min="4257" max="4257" width="10" style="4" customWidth="1"/>
    <col min="4258" max="4258" width="9.5703125" style="4" customWidth="1"/>
    <col min="4259" max="4498" width="9.140625" style="4"/>
    <col min="4499" max="4499" width="5" style="4" customWidth="1"/>
    <col min="4500" max="4500" width="7.5703125" style="4" customWidth="1"/>
    <col min="4501" max="4501" width="45.140625" style="4" customWidth="1"/>
    <col min="4502" max="4502" width="6.42578125" style="4" customWidth="1"/>
    <col min="4503" max="4503" width="8.140625" style="4" customWidth="1"/>
    <col min="4504" max="4504" width="6.7109375" style="4" customWidth="1"/>
    <col min="4505" max="4506" width="7" style="4" customWidth="1"/>
    <col min="4507" max="4507" width="7.7109375" style="4" customWidth="1"/>
    <col min="4508" max="4508" width="7.28515625" style="4" customWidth="1"/>
    <col min="4509" max="4509" width="7.42578125" style="4" customWidth="1"/>
    <col min="4510" max="4510" width="8.5703125" style="4" customWidth="1"/>
    <col min="4511" max="4511" width="9.7109375" style="4" customWidth="1"/>
    <col min="4512" max="4512" width="9.5703125" style="4" customWidth="1"/>
    <col min="4513" max="4513" width="10" style="4" customWidth="1"/>
    <col min="4514" max="4514" width="9.5703125" style="4" customWidth="1"/>
    <col min="4515" max="4754" width="9.140625" style="4"/>
    <col min="4755" max="4755" width="5" style="4" customWidth="1"/>
    <col min="4756" max="4756" width="7.5703125" style="4" customWidth="1"/>
    <col min="4757" max="4757" width="45.140625" style="4" customWidth="1"/>
    <col min="4758" max="4758" width="6.42578125" style="4" customWidth="1"/>
    <col min="4759" max="4759" width="8.140625" style="4" customWidth="1"/>
    <col min="4760" max="4760" width="6.7109375" style="4" customWidth="1"/>
    <col min="4761" max="4762" width="7" style="4" customWidth="1"/>
    <col min="4763" max="4763" width="7.7109375" style="4" customWidth="1"/>
    <col min="4764" max="4764" width="7.28515625" style="4" customWidth="1"/>
    <col min="4765" max="4765" width="7.42578125" style="4" customWidth="1"/>
    <col min="4766" max="4766" width="8.5703125" style="4" customWidth="1"/>
    <col min="4767" max="4767" width="9.7109375" style="4" customWidth="1"/>
    <col min="4768" max="4768" width="9.5703125" style="4" customWidth="1"/>
    <col min="4769" max="4769" width="10" style="4" customWidth="1"/>
    <col min="4770" max="4770" width="9.5703125" style="4" customWidth="1"/>
    <col min="4771" max="5010" width="9.140625" style="4"/>
    <col min="5011" max="5011" width="5" style="4" customWidth="1"/>
    <col min="5012" max="5012" width="7.5703125" style="4" customWidth="1"/>
    <col min="5013" max="5013" width="45.140625" style="4" customWidth="1"/>
    <col min="5014" max="5014" width="6.42578125" style="4" customWidth="1"/>
    <col min="5015" max="5015" width="8.140625" style="4" customWidth="1"/>
    <col min="5016" max="5016" width="6.7109375" style="4" customWidth="1"/>
    <col min="5017" max="5018" width="7" style="4" customWidth="1"/>
    <col min="5019" max="5019" width="7.7109375" style="4" customWidth="1"/>
    <col min="5020" max="5020" width="7.28515625" style="4" customWidth="1"/>
    <col min="5021" max="5021" width="7.42578125" style="4" customWidth="1"/>
    <col min="5022" max="5022" width="8.5703125" style="4" customWidth="1"/>
    <col min="5023" max="5023" width="9.7109375" style="4" customWidth="1"/>
    <col min="5024" max="5024" width="9.5703125" style="4" customWidth="1"/>
    <col min="5025" max="5025" width="10" style="4" customWidth="1"/>
    <col min="5026" max="5026" width="9.5703125" style="4" customWidth="1"/>
    <col min="5027" max="5266" width="9.140625" style="4"/>
    <col min="5267" max="5267" width="5" style="4" customWidth="1"/>
    <col min="5268" max="5268" width="7.5703125" style="4" customWidth="1"/>
    <col min="5269" max="5269" width="45.140625" style="4" customWidth="1"/>
    <col min="5270" max="5270" width="6.42578125" style="4" customWidth="1"/>
    <col min="5271" max="5271" width="8.140625" style="4" customWidth="1"/>
    <col min="5272" max="5272" width="6.7109375" style="4" customWidth="1"/>
    <col min="5273" max="5274" width="7" style="4" customWidth="1"/>
    <col min="5275" max="5275" width="7.7109375" style="4" customWidth="1"/>
    <col min="5276" max="5276" width="7.28515625" style="4" customWidth="1"/>
    <col min="5277" max="5277" width="7.42578125" style="4" customWidth="1"/>
    <col min="5278" max="5278" width="8.5703125" style="4" customWidth="1"/>
    <col min="5279" max="5279" width="9.7109375" style="4" customWidth="1"/>
    <col min="5280" max="5280" width="9.5703125" style="4" customWidth="1"/>
    <col min="5281" max="5281" width="10" style="4" customWidth="1"/>
    <col min="5282" max="5282" width="9.5703125" style="4" customWidth="1"/>
    <col min="5283" max="5522" width="9.140625" style="4"/>
    <col min="5523" max="5523" width="5" style="4" customWidth="1"/>
    <col min="5524" max="5524" width="7.5703125" style="4" customWidth="1"/>
    <col min="5525" max="5525" width="45.140625" style="4" customWidth="1"/>
    <col min="5526" max="5526" width="6.42578125" style="4" customWidth="1"/>
    <col min="5527" max="5527" width="8.140625" style="4" customWidth="1"/>
    <col min="5528" max="5528" width="6.7109375" style="4" customWidth="1"/>
    <col min="5529" max="5530" width="7" style="4" customWidth="1"/>
    <col min="5531" max="5531" width="7.7109375" style="4" customWidth="1"/>
    <col min="5532" max="5532" width="7.28515625" style="4" customWidth="1"/>
    <col min="5533" max="5533" width="7.42578125" style="4" customWidth="1"/>
    <col min="5534" max="5534" width="8.5703125" style="4" customWidth="1"/>
    <col min="5535" max="5535" width="9.7109375" style="4" customWidth="1"/>
    <col min="5536" max="5536" width="9.5703125" style="4" customWidth="1"/>
    <col min="5537" max="5537" width="10" style="4" customWidth="1"/>
    <col min="5538" max="5538" width="9.5703125" style="4" customWidth="1"/>
    <col min="5539" max="5778" width="9.140625" style="4"/>
    <col min="5779" max="5779" width="5" style="4" customWidth="1"/>
    <col min="5780" max="5780" width="7.5703125" style="4" customWidth="1"/>
    <col min="5781" max="5781" width="45.140625" style="4" customWidth="1"/>
    <col min="5782" max="5782" width="6.42578125" style="4" customWidth="1"/>
    <col min="5783" max="5783" width="8.140625" style="4" customWidth="1"/>
    <col min="5784" max="5784" width="6.7109375" style="4" customWidth="1"/>
    <col min="5785" max="5786" width="7" style="4" customWidth="1"/>
    <col min="5787" max="5787" width="7.7109375" style="4" customWidth="1"/>
    <col min="5788" max="5788" width="7.28515625" style="4" customWidth="1"/>
    <col min="5789" max="5789" width="7.42578125" style="4" customWidth="1"/>
    <col min="5790" max="5790" width="8.5703125" style="4" customWidth="1"/>
    <col min="5791" max="5791" width="9.7109375" style="4" customWidth="1"/>
    <col min="5792" max="5792" width="9.5703125" style="4" customWidth="1"/>
    <col min="5793" max="5793" width="10" style="4" customWidth="1"/>
    <col min="5794" max="5794" width="9.5703125" style="4" customWidth="1"/>
    <col min="5795" max="6034" width="9.140625" style="4"/>
    <col min="6035" max="6035" width="5" style="4" customWidth="1"/>
    <col min="6036" max="6036" width="7.5703125" style="4" customWidth="1"/>
    <col min="6037" max="6037" width="45.140625" style="4" customWidth="1"/>
    <col min="6038" max="6038" width="6.42578125" style="4" customWidth="1"/>
    <col min="6039" max="6039" width="8.140625" style="4" customWidth="1"/>
    <col min="6040" max="6040" width="6.7109375" style="4" customWidth="1"/>
    <col min="6041" max="6042" width="7" style="4" customWidth="1"/>
    <col min="6043" max="6043" width="7.7109375" style="4" customWidth="1"/>
    <col min="6044" max="6044" width="7.28515625" style="4" customWidth="1"/>
    <col min="6045" max="6045" width="7.42578125" style="4" customWidth="1"/>
    <col min="6046" max="6046" width="8.5703125" style="4" customWidth="1"/>
    <col min="6047" max="6047" width="9.7109375" style="4" customWidth="1"/>
    <col min="6048" max="6048" width="9.5703125" style="4" customWidth="1"/>
    <col min="6049" max="6049" width="10" style="4" customWidth="1"/>
    <col min="6050" max="6050" width="9.5703125" style="4" customWidth="1"/>
    <col min="6051" max="6290" width="9.140625" style="4"/>
    <col min="6291" max="6291" width="5" style="4" customWidth="1"/>
    <col min="6292" max="6292" width="7.5703125" style="4" customWidth="1"/>
    <col min="6293" max="6293" width="45.140625" style="4" customWidth="1"/>
    <col min="6294" max="6294" width="6.42578125" style="4" customWidth="1"/>
    <col min="6295" max="6295" width="8.140625" style="4" customWidth="1"/>
    <col min="6296" max="6296" width="6.7109375" style="4" customWidth="1"/>
    <col min="6297" max="6298" width="7" style="4" customWidth="1"/>
    <col min="6299" max="6299" width="7.7109375" style="4" customWidth="1"/>
    <col min="6300" max="6300" width="7.28515625" style="4" customWidth="1"/>
    <col min="6301" max="6301" width="7.42578125" style="4" customWidth="1"/>
    <col min="6302" max="6302" width="8.5703125" style="4" customWidth="1"/>
    <col min="6303" max="6303" width="9.7109375" style="4" customWidth="1"/>
    <col min="6304" max="6304" width="9.5703125" style="4" customWidth="1"/>
    <col min="6305" max="6305" width="10" style="4" customWidth="1"/>
    <col min="6306" max="6306" width="9.5703125" style="4" customWidth="1"/>
    <col min="6307" max="6546" width="9.140625" style="4"/>
    <col min="6547" max="6547" width="5" style="4" customWidth="1"/>
    <col min="6548" max="6548" width="7.5703125" style="4" customWidth="1"/>
    <col min="6549" max="6549" width="45.140625" style="4" customWidth="1"/>
    <col min="6550" max="6550" width="6.42578125" style="4" customWidth="1"/>
    <col min="6551" max="6551" width="8.140625" style="4" customWidth="1"/>
    <col min="6552" max="6552" width="6.7109375" style="4" customWidth="1"/>
    <col min="6553" max="6554" width="7" style="4" customWidth="1"/>
    <col min="6555" max="6555" width="7.7109375" style="4" customWidth="1"/>
    <col min="6556" max="6556" width="7.28515625" style="4" customWidth="1"/>
    <col min="6557" max="6557" width="7.42578125" style="4" customWidth="1"/>
    <col min="6558" max="6558" width="8.5703125" style="4" customWidth="1"/>
    <col min="6559" max="6559" width="9.7109375" style="4" customWidth="1"/>
    <col min="6560" max="6560" width="9.5703125" style="4" customWidth="1"/>
    <col min="6561" max="6561" width="10" style="4" customWidth="1"/>
    <col min="6562" max="6562" width="9.5703125" style="4" customWidth="1"/>
    <col min="6563" max="6802" width="9.140625" style="4"/>
    <col min="6803" max="6803" width="5" style="4" customWidth="1"/>
    <col min="6804" max="6804" width="7.5703125" style="4" customWidth="1"/>
    <col min="6805" max="6805" width="45.140625" style="4" customWidth="1"/>
    <col min="6806" max="6806" width="6.42578125" style="4" customWidth="1"/>
    <col min="6807" max="6807" width="8.140625" style="4" customWidth="1"/>
    <col min="6808" max="6808" width="6.7109375" style="4" customWidth="1"/>
    <col min="6809" max="6810" width="7" style="4" customWidth="1"/>
    <col min="6811" max="6811" width="7.7109375" style="4" customWidth="1"/>
    <col min="6812" max="6812" width="7.28515625" style="4" customWidth="1"/>
    <col min="6813" max="6813" width="7.42578125" style="4" customWidth="1"/>
    <col min="6814" max="6814" width="8.5703125" style="4" customWidth="1"/>
    <col min="6815" max="6815" width="9.7109375" style="4" customWidth="1"/>
    <col min="6816" max="6816" width="9.5703125" style="4" customWidth="1"/>
    <col min="6817" max="6817" width="10" style="4" customWidth="1"/>
    <col min="6818" max="6818" width="9.5703125" style="4" customWidth="1"/>
    <col min="6819" max="7058" width="9.140625" style="4"/>
    <col min="7059" max="7059" width="5" style="4" customWidth="1"/>
    <col min="7060" max="7060" width="7.5703125" style="4" customWidth="1"/>
    <col min="7061" max="7061" width="45.140625" style="4" customWidth="1"/>
    <col min="7062" max="7062" width="6.42578125" style="4" customWidth="1"/>
    <col min="7063" max="7063" width="8.140625" style="4" customWidth="1"/>
    <col min="7064" max="7064" width="6.7109375" style="4" customWidth="1"/>
    <col min="7065" max="7066" width="7" style="4" customWidth="1"/>
    <col min="7067" max="7067" width="7.7109375" style="4" customWidth="1"/>
    <col min="7068" max="7068" width="7.28515625" style="4" customWidth="1"/>
    <col min="7069" max="7069" width="7.42578125" style="4" customWidth="1"/>
    <col min="7070" max="7070" width="8.5703125" style="4" customWidth="1"/>
    <col min="7071" max="7071" width="9.7109375" style="4" customWidth="1"/>
    <col min="7072" max="7072" width="9.5703125" style="4" customWidth="1"/>
    <col min="7073" max="7073" width="10" style="4" customWidth="1"/>
    <col min="7074" max="7074" width="9.5703125" style="4" customWidth="1"/>
    <col min="7075" max="7314" width="9.140625" style="4"/>
    <col min="7315" max="7315" width="5" style="4" customWidth="1"/>
    <col min="7316" max="7316" width="7.5703125" style="4" customWidth="1"/>
    <col min="7317" max="7317" width="45.140625" style="4" customWidth="1"/>
    <col min="7318" max="7318" width="6.42578125" style="4" customWidth="1"/>
    <col min="7319" max="7319" width="8.140625" style="4" customWidth="1"/>
    <col min="7320" max="7320" width="6.7109375" style="4" customWidth="1"/>
    <col min="7321" max="7322" width="7" style="4" customWidth="1"/>
    <col min="7323" max="7323" width="7.7109375" style="4" customWidth="1"/>
    <col min="7324" max="7324" width="7.28515625" style="4" customWidth="1"/>
    <col min="7325" max="7325" width="7.42578125" style="4" customWidth="1"/>
    <col min="7326" max="7326" width="8.5703125" style="4" customWidth="1"/>
    <col min="7327" max="7327" width="9.7109375" style="4" customWidth="1"/>
    <col min="7328" max="7328" width="9.5703125" style="4" customWidth="1"/>
    <col min="7329" max="7329" width="10" style="4" customWidth="1"/>
    <col min="7330" max="7330" width="9.5703125" style="4" customWidth="1"/>
    <col min="7331" max="7570" width="9.140625" style="4"/>
    <col min="7571" max="7571" width="5" style="4" customWidth="1"/>
    <col min="7572" max="7572" width="7.5703125" style="4" customWidth="1"/>
    <col min="7573" max="7573" width="45.140625" style="4" customWidth="1"/>
    <col min="7574" max="7574" width="6.42578125" style="4" customWidth="1"/>
    <col min="7575" max="7575" width="8.140625" style="4" customWidth="1"/>
    <col min="7576" max="7576" width="6.7109375" style="4" customWidth="1"/>
    <col min="7577" max="7578" width="7" style="4" customWidth="1"/>
    <col min="7579" max="7579" width="7.7109375" style="4" customWidth="1"/>
    <col min="7580" max="7580" width="7.28515625" style="4" customWidth="1"/>
    <col min="7581" max="7581" width="7.42578125" style="4" customWidth="1"/>
    <col min="7582" max="7582" width="8.5703125" style="4" customWidth="1"/>
    <col min="7583" max="7583" width="9.7109375" style="4" customWidth="1"/>
    <col min="7584" max="7584" width="9.5703125" style="4" customWidth="1"/>
    <col min="7585" max="7585" width="10" style="4" customWidth="1"/>
    <col min="7586" max="7586" width="9.5703125" style="4" customWidth="1"/>
    <col min="7587" max="7826" width="9.140625" style="4"/>
    <col min="7827" max="7827" width="5" style="4" customWidth="1"/>
    <col min="7828" max="7828" width="7.5703125" style="4" customWidth="1"/>
    <col min="7829" max="7829" width="45.140625" style="4" customWidth="1"/>
    <col min="7830" max="7830" width="6.42578125" style="4" customWidth="1"/>
    <col min="7831" max="7831" width="8.140625" style="4" customWidth="1"/>
    <col min="7832" max="7832" width="6.7109375" style="4" customWidth="1"/>
    <col min="7833" max="7834" width="7" style="4" customWidth="1"/>
    <col min="7835" max="7835" width="7.7109375" style="4" customWidth="1"/>
    <col min="7836" max="7836" width="7.28515625" style="4" customWidth="1"/>
    <col min="7837" max="7837" width="7.42578125" style="4" customWidth="1"/>
    <col min="7838" max="7838" width="8.5703125" style="4" customWidth="1"/>
    <col min="7839" max="7839" width="9.7109375" style="4" customWidth="1"/>
    <col min="7840" max="7840" width="9.5703125" style="4" customWidth="1"/>
    <col min="7841" max="7841" width="10" style="4" customWidth="1"/>
    <col min="7842" max="7842" width="9.5703125" style="4" customWidth="1"/>
    <col min="7843" max="8082" width="9.140625" style="4"/>
    <col min="8083" max="8083" width="5" style="4" customWidth="1"/>
    <col min="8084" max="8084" width="7.5703125" style="4" customWidth="1"/>
    <col min="8085" max="8085" width="45.140625" style="4" customWidth="1"/>
    <col min="8086" max="8086" width="6.42578125" style="4" customWidth="1"/>
    <col min="8087" max="8087" width="8.140625" style="4" customWidth="1"/>
    <col min="8088" max="8088" width="6.7109375" style="4" customWidth="1"/>
    <col min="8089" max="8090" width="7" style="4" customWidth="1"/>
    <col min="8091" max="8091" width="7.7109375" style="4" customWidth="1"/>
    <col min="8092" max="8092" width="7.28515625" style="4" customWidth="1"/>
    <col min="8093" max="8093" width="7.42578125" style="4" customWidth="1"/>
    <col min="8094" max="8094" width="8.5703125" style="4" customWidth="1"/>
    <col min="8095" max="8095" width="9.7109375" style="4" customWidth="1"/>
    <col min="8096" max="8096" width="9.5703125" style="4" customWidth="1"/>
    <col min="8097" max="8097" width="10" style="4" customWidth="1"/>
    <col min="8098" max="8098" width="9.5703125" style="4" customWidth="1"/>
    <col min="8099" max="8338" width="9.140625" style="4"/>
    <col min="8339" max="8339" width="5" style="4" customWidth="1"/>
    <col min="8340" max="8340" width="7.5703125" style="4" customWidth="1"/>
    <col min="8341" max="8341" width="45.140625" style="4" customWidth="1"/>
    <col min="8342" max="8342" width="6.42578125" style="4" customWidth="1"/>
    <col min="8343" max="8343" width="8.140625" style="4" customWidth="1"/>
    <col min="8344" max="8344" width="6.7109375" style="4" customWidth="1"/>
    <col min="8345" max="8346" width="7" style="4" customWidth="1"/>
    <col min="8347" max="8347" width="7.7109375" style="4" customWidth="1"/>
    <col min="8348" max="8348" width="7.28515625" style="4" customWidth="1"/>
    <col min="8349" max="8349" width="7.42578125" style="4" customWidth="1"/>
    <col min="8350" max="8350" width="8.5703125" style="4" customWidth="1"/>
    <col min="8351" max="8351" width="9.7109375" style="4" customWidth="1"/>
    <col min="8352" max="8352" width="9.5703125" style="4" customWidth="1"/>
    <col min="8353" max="8353" width="10" style="4" customWidth="1"/>
    <col min="8354" max="8354" width="9.5703125" style="4" customWidth="1"/>
    <col min="8355" max="8594" width="9.140625" style="4"/>
    <col min="8595" max="8595" width="5" style="4" customWidth="1"/>
    <col min="8596" max="8596" width="7.5703125" style="4" customWidth="1"/>
    <col min="8597" max="8597" width="45.140625" style="4" customWidth="1"/>
    <col min="8598" max="8598" width="6.42578125" style="4" customWidth="1"/>
    <col min="8599" max="8599" width="8.140625" style="4" customWidth="1"/>
    <col min="8600" max="8600" width="6.7109375" style="4" customWidth="1"/>
    <col min="8601" max="8602" width="7" style="4" customWidth="1"/>
    <col min="8603" max="8603" width="7.7109375" style="4" customWidth="1"/>
    <col min="8604" max="8604" width="7.28515625" style="4" customWidth="1"/>
    <col min="8605" max="8605" width="7.42578125" style="4" customWidth="1"/>
    <col min="8606" max="8606" width="8.5703125" style="4" customWidth="1"/>
    <col min="8607" max="8607" width="9.7109375" style="4" customWidth="1"/>
    <col min="8608" max="8608" width="9.5703125" style="4" customWidth="1"/>
    <col min="8609" max="8609" width="10" style="4" customWidth="1"/>
    <col min="8610" max="8610" width="9.5703125" style="4" customWidth="1"/>
    <col min="8611" max="8850" width="9.140625" style="4"/>
    <col min="8851" max="8851" width="5" style="4" customWidth="1"/>
    <col min="8852" max="8852" width="7.5703125" style="4" customWidth="1"/>
    <col min="8853" max="8853" width="45.140625" style="4" customWidth="1"/>
    <col min="8854" max="8854" width="6.42578125" style="4" customWidth="1"/>
    <col min="8855" max="8855" width="8.140625" style="4" customWidth="1"/>
    <col min="8856" max="8856" width="6.7109375" style="4" customWidth="1"/>
    <col min="8857" max="8858" width="7" style="4" customWidth="1"/>
    <col min="8859" max="8859" width="7.7109375" style="4" customWidth="1"/>
    <col min="8860" max="8860" width="7.28515625" style="4" customWidth="1"/>
    <col min="8861" max="8861" width="7.42578125" style="4" customWidth="1"/>
    <col min="8862" max="8862" width="8.5703125" style="4" customWidth="1"/>
    <col min="8863" max="8863" width="9.7109375" style="4" customWidth="1"/>
    <col min="8864" max="8864" width="9.5703125" style="4" customWidth="1"/>
    <col min="8865" max="8865" width="10" style="4" customWidth="1"/>
    <col min="8866" max="8866" width="9.5703125" style="4" customWidth="1"/>
    <col min="8867" max="9106" width="9.140625" style="4"/>
    <col min="9107" max="9107" width="5" style="4" customWidth="1"/>
    <col min="9108" max="9108" width="7.5703125" style="4" customWidth="1"/>
    <col min="9109" max="9109" width="45.140625" style="4" customWidth="1"/>
    <col min="9110" max="9110" width="6.42578125" style="4" customWidth="1"/>
    <col min="9111" max="9111" width="8.140625" style="4" customWidth="1"/>
    <col min="9112" max="9112" width="6.7109375" style="4" customWidth="1"/>
    <col min="9113" max="9114" width="7" style="4" customWidth="1"/>
    <col min="9115" max="9115" width="7.7109375" style="4" customWidth="1"/>
    <col min="9116" max="9116" width="7.28515625" style="4" customWidth="1"/>
    <col min="9117" max="9117" width="7.42578125" style="4" customWidth="1"/>
    <col min="9118" max="9118" width="8.5703125" style="4" customWidth="1"/>
    <col min="9119" max="9119" width="9.7109375" style="4" customWidth="1"/>
    <col min="9120" max="9120" width="9.5703125" style="4" customWidth="1"/>
    <col min="9121" max="9121" width="10" style="4" customWidth="1"/>
    <col min="9122" max="9122" width="9.5703125" style="4" customWidth="1"/>
    <col min="9123" max="9362" width="9.140625" style="4"/>
    <col min="9363" max="9363" width="5" style="4" customWidth="1"/>
    <col min="9364" max="9364" width="7.5703125" style="4" customWidth="1"/>
    <col min="9365" max="9365" width="45.140625" style="4" customWidth="1"/>
    <col min="9366" max="9366" width="6.42578125" style="4" customWidth="1"/>
    <col min="9367" max="9367" width="8.140625" style="4" customWidth="1"/>
    <col min="9368" max="9368" width="6.7109375" style="4" customWidth="1"/>
    <col min="9369" max="9370" width="7" style="4" customWidth="1"/>
    <col min="9371" max="9371" width="7.7109375" style="4" customWidth="1"/>
    <col min="9372" max="9372" width="7.28515625" style="4" customWidth="1"/>
    <col min="9373" max="9373" width="7.42578125" style="4" customWidth="1"/>
    <col min="9374" max="9374" width="8.5703125" style="4" customWidth="1"/>
    <col min="9375" max="9375" width="9.7109375" style="4" customWidth="1"/>
    <col min="9376" max="9376" width="9.5703125" style="4" customWidth="1"/>
    <col min="9377" max="9377" width="10" style="4" customWidth="1"/>
    <col min="9378" max="9378" width="9.5703125" style="4" customWidth="1"/>
    <col min="9379" max="9618" width="9.140625" style="4"/>
    <col min="9619" max="9619" width="5" style="4" customWidth="1"/>
    <col min="9620" max="9620" width="7.5703125" style="4" customWidth="1"/>
    <col min="9621" max="9621" width="45.140625" style="4" customWidth="1"/>
    <col min="9622" max="9622" width="6.42578125" style="4" customWidth="1"/>
    <col min="9623" max="9623" width="8.140625" style="4" customWidth="1"/>
    <col min="9624" max="9624" width="6.7109375" style="4" customWidth="1"/>
    <col min="9625" max="9626" width="7" style="4" customWidth="1"/>
    <col min="9627" max="9627" width="7.7109375" style="4" customWidth="1"/>
    <col min="9628" max="9628" width="7.28515625" style="4" customWidth="1"/>
    <col min="9629" max="9629" width="7.42578125" style="4" customWidth="1"/>
    <col min="9630" max="9630" width="8.5703125" style="4" customWidth="1"/>
    <col min="9631" max="9631" width="9.7109375" style="4" customWidth="1"/>
    <col min="9632" max="9632" width="9.5703125" style="4" customWidth="1"/>
    <col min="9633" max="9633" width="10" style="4" customWidth="1"/>
    <col min="9634" max="9634" width="9.5703125" style="4" customWidth="1"/>
    <col min="9635" max="9874" width="9.140625" style="4"/>
    <col min="9875" max="9875" width="5" style="4" customWidth="1"/>
    <col min="9876" max="9876" width="7.5703125" style="4" customWidth="1"/>
    <col min="9877" max="9877" width="45.140625" style="4" customWidth="1"/>
    <col min="9878" max="9878" width="6.42578125" style="4" customWidth="1"/>
    <col min="9879" max="9879" width="8.140625" style="4" customWidth="1"/>
    <col min="9880" max="9880" width="6.7109375" style="4" customWidth="1"/>
    <col min="9881" max="9882" width="7" style="4" customWidth="1"/>
    <col min="9883" max="9883" width="7.7109375" style="4" customWidth="1"/>
    <col min="9884" max="9884" width="7.28515625" style="4" customWidth="1"/>
    <col min="9885" max="9885" width="7.42578125" style="4" customWidth="1"/>
    <col min="9886" max="9886" width="8.5703125" style="4" customWidth="1"/>
    <col min="9887" max="9887" width="9.7109375" style="4" customWidth="1"/>
    <col min="9888" max="9888" width="9.5703125" style="4" customWidth="1"/>
    <col min="9889" max="9889" width="10" style="4" customWidth="1"/>
    <col min="9890" max="9890" width="9.5703125" style="4" customWidth="1"/>
    <col min="9891" max="10130" width="9.140625" style="4"/>
    <col min="10131" max="10131" width="5" style="4" customWidth="1"/>
    <col min="10132" max="10132" width="7.5703125" style="4" customWidth="1"/>
    <col min="10133" max="10133" width="45.140625" style="4" customWidth="1"/>
    <col min="10134" max="10134" width="6.42578125" style="4" customWidth="1"/>
    <col min="10135" max="10135" width="8.140625" style="4" customWidth="1"/>
    <col min="10136" max="10136" width="6.7109375" style="4" customWidth="1"/>
    <col min="10137" max="10138" width="7" style="4" customWidth="1"/>
    <col min="10139" max="10139" width="7.7109375" style="4" customWidth="1"/>
    <col min="10140" max="10140" width="7.28515625" style="4" customWidth="1"/>
    <col min="10141" max="10141" width="7.42578125" style="4" customWidth="1"/>
    <col min="10142" max="10142" width="8.5703125" style="4" customWidth="1"/>
    <col min="10143" max="10143" width="9.7109375" style="4" customWidth="1"/>
    <col min="10144" max="10144" width="9.5703125" style="4" customWidth="1"/>
    <col min="10145" max="10145" width="10" style="4" customWidth="1"/>
    <col min="10146" max="10146" width="9.5703125" style="4" customWidth="1"/>
    <col min="10147" max="10386" width="9.140625" style="4"/>
    <col min="10387" max="10387" width="5" style="4" customWidth="1"/>
    <col min="10388" max="10388" width="7.5703125" style="4" customWidth="1"/>
    <col min="10389" max="10389" width="45.140625" style="4" customWidth="1"/>
    <col min="10390" max="10390" width="6.42578125" style="4" customWidth="1"/>
    <col min="10391" max="10391" width="8.140625" style="4" customWidth="1"/>
    <col min="10392" max="10392" width="6.7109375" style="4" customWidth="1"/>
    <col min="10393" max="10394" width="7" style="4" customWidth="1"/>
    <col min="10395" max="10395" width="7.7109375" style="4" customWidth="1"/>
    <col min="10396" max="10396" width="7.28515625" style="4" customWidth="1"/>
    <col min="10397" max="10397" width="7.42578125" style="4" customWidth="1"/>
    <col min="10398" max="10398" width="8.5703125" style="4" customWidth="1"/>
    <col min="10399" max="10399" width="9.7109375" style="4" customWidth="1"/>
    <col min="10400" max="10400" width="9.5703125" style="4" customWidth="1"/>
    <col min="10401" max="10401" width="10" style="4" customWidth="1"/>
    <col min="10402" max="10402" width="9.5703125" style="4" customWidth="1"/>
    <col min="10403" max="10642" width="9.140625" style="4"/>
    <col min="10643" max="10643" width="5" style="4" customWidth="1"/>
    <col min="10644" max="10644" width="7.5703125" style="4" customWidth="1"/>
    <col min="10645" max="10645" width="45.140625" style="4" customWidth="1"/>
    <col min="10646" max="10646" width="6.42578125" style="4" customWidth="1"/>
    <col min="10647" max="10647" width="8.140625" style="4" customWidth="1"/>
    <col min="10648" max="10648" width="6.7109375" style="4" customWidth="1"/>
    <col min="10649" max="10650" width="7" style="4" customWidth="1"/>
    <col min="10651" max="10651" width="7.7109375" style="4" customWidth="1"/>
    <col min="10652" max="10652" width="7.28515625" style="4" customWidth="1"/>
    <col min="10653" max="10653" width="7.42578125" style="4" customWidth="1"/>
    <col min="10654" max="10654" width="8.5703125" style="4" customWidth="1"/>
    <col min="10655" max="10655" width="9.7109375" style="4" customWidth="1"/>
    <col min="10656" max="10656" width="9.5703125" style="4" customWidth="1"/>
    <col min="10657" max="10657" width="10" style="4" customWidth="1"/>
    <col min="10658" max="10658" width="9.5703125" style="4" customWidth="1"/>
    <col min="10659" max="10898" width="9.140625" style="4"/>
    <col min="10899" max="10899" width="5" style="4" customWidth="1"/>
    <col min="10900" max="10900" width="7.5703125" style="4" customWidth="1"/>
    <col min="10901" max="10901" width="45.140625" style="4" customWidth="1"/>
    <col min="10902" max="10902" width="6.42578125" style="4" customWidth="1"/>
    <col min="10903" max="10903" width="8.140625" style="4" customWidth="1"/>
    <col min="10904" max="10904" width="6.7109375" style="4" customWidth="1"/>
    <col min="10905" max="10906" width="7" style="4" customWidth="1"/>
    <col min="10907" max="10907" width="7.7109375" style="4" customWidth="1"/>
    <col min="10908" max="10908" width="7.28515625" style="4" customWidth="1"/>
    <col min="10909" max="10909" width="7.42578125" style="4" customWidth="1"/>
    <col min="10910" max="10910" width="8.5703125" style="4" customWidth="1"/>
    <col min="10911" max="10911" width="9.7109375" style="4" customWidth="1"/>
    <col min="10912" max="10912" width="9.5703125" style="4" customWidth="1"/>
    <col min="10913" max="10913" width="10" style="4" customWidth="1"/>
    <col min="10914" max="10914" width="9.5703125" style="4" customWidth="1"/>
    <col min="10915" max="11154" width="9.140625" style="4"/>
    <col min="11155" max="11155" width="5" style="4" customWidth="1"/>
    <col min="11156" max="11156" width="7.5703125" style="4" customWidth="1"/>
    <col min="11157" max="11157" width="45.140625" style="4" customWidth="1"/>
    <col min="11158" max="11158" width="6.42578125" style="4" customWidth="1"/>
    <col min="11159" max="11159" width="8.140625" style="4" customWidth="1"/>
    <col min="11160" max="11160" width="6.7109375" style="4" customWidth="1"/>
    <col min="11161" max="11162" width="7" style="4" customWidth="1"/>
    <col min="11163" max="11163" width="7.7109375" style="4" customWidth="1"/>
    <col min="11164" max="11164" width="7.28515625" style="4" customWidth="1"/>
    <col min="11165" max="11165" width="7.42578125" style="4" customWidth="1"/>
    <col min="11166" max="11166" width="8.5703125" style="4" customWidth="1"/>
    <col min="11167" max="11167" width="9.7109375" style="4" customWidth="1"/>
    <col min="11168" max="11168" width="9.5703125" style="4" customWidth="1"/>
    <col min="11169" max="11169" width="10" style="4" customWidth="1"/>
    <col min="11170" max="11170" width="9.5703125" style="4" customWidth="1"/>
    <col min="11171" max="11410" width="9.140625" style="4"/>
    <col min="11411" max="11411" width="5" style="4" customWidth="1"/>
    <col min="11412" max="11412" width="7.5703125" style="4" customWidth="1"/>
    <col min="11413" max="11413" width="45.140625" style="4" customWidth="1"/>
    <col min="11414" max="11414" width="6.42578125" style="4" customWidth="1"/>
    <col min="11415" max="11415" width="8.140625" style="4" customWidth="1"/>
    <col min="11416" max="11416" width="6.7109375" style="4" customWidth="1"/>
    <col min="11417" max="11418" width="7" style="4" customWidth="1"/>
    <col min="11419" max="11419" width="7.7109375" style="4" customWidth="1"/>
    <col min="11420" max="11420" width="7.28515625" style="4" customWidth="1"/>
    <col min="11421" max="11421" width="7.42578125" style="4" customWidth="1"/>
    <col min="11422" max="11422" width="8.5703125" style="4" customWidth="1"/>
    <col min="11423" max="11423" width="9.7109375" style="4" customWidth="1"/>
    <col min="11424" max="11424" width="9.5703125" style="4" customWidth="1"/>
    <col min="11425" max="11425" width="10" style="4" customWidth="1"/>
    <col min="11426" max="11426" width="9.5703125" style="4" customWidth="1"/>
    <col min="11427" max="11666" width="9.140625" style="4"/>
    <col min="11667" max="11667" width="5" style="4" customWidth="1"/>
    <col min="11668" max="11668" width="7.5703125" style="4" customWidth="1"/>
    <col min="11669" max="11669" width="45.140625" style="4" customWidth="1"/>
    <col min="11670" max="11670" width="6.42578125" style="4" customWidth="1"/>
    <col min="11671" max="11671" width="8.140625" style="4" customWidth="1"/>
    <col min="11672" max="11672" width="6.7109375" style="4" customWidth="1"/>
    <col min="11673" max="11674" width="7" style="4" customWidth="1"/>
    <col min="11675" max="11675" width="7.7109375" style="4" customWidth="1"/>
    <col min="11676" max="11676" width="7.28515625" style="4" customWidth="1"/>
    <col min="11677" max="11677" width="7.42578125" style="4" customWidth="1"/>
    <col min="11678" max="11678" width="8.5703125" style="4" customWidth="1"/>
    <col min="11679" max="11679" width="9.7109375" style="4" customWidth="1"/>
    <col min="11680" max="11680" width="9.5703125" style="4" customWidth="1"/>
    <col min="11681" max="11681" width="10" style="4" customWidth="1"/>
    <col min="11682" max="11682" width="9.5703125" style="4" customWidth="1"/>
    <col min="11683" max="11922" width="9.140625" style="4"/>
    <col min="11923" max="11923" width="5" style="4" customWidth="1"/>
    <col min="11924" max="11924" width="7.5703125" style="4" customWidth="1"/>
    <col min="11925" max="11925" width="45.140625" style="4" customWidth="1"/>
    <col min="11926" max="11926" width="6.42578125" style="4" customWidth="1"/>
    <col min="11927" max="11927" width="8.140625" style="4" customWidth="1"/>
    <col min="11928" max="11928" width="6.7109375" style="4" customWidth="1"/>
    <col min="11929" max="11930" width="7" style="4" customWidth="1"/>
    <col min="11931" max="11931" width="7.7109375" style="4" customWidth="1"/>
    <col min="11932" max="11932" width="7.28515625" style="4" customWidth="1"/>
    <col min="11933" max="11933" width="7.42578125" style="4" customWidth="1"/>
    <col min="11934" max="11934" width="8.5703125" style="4" customWidth="1"/>
    <col min="11935" max="11935" width="9.7109375" style="4" customWidth="1"/>
    <col min="11936" max="11936" width="9.5703125" style="4" customWidth="1"/>
    <col min="11937" max="11937" width="10" style="4" customWidth="1"/>
    <col min="11938" max="11938" width="9.5703125" style="4" customWidth="1"/>
    <col min="11939" max="12178" width="9.140625" style="4"/>
    <col min="12179" max="12179" width="5" style="4" customWidth="1"/>
    <col min="12180" max="12180" width="7.5703125" style="4" customWidth="1"/>
    <col min="12181" max="12181" width="45.140625" style="4" customWidth="1"/>
    <col min="12182" max="12182" width="6.42578125" style="4" customWidth="1"/>
    <col min="12183" max="12183" width="8.140625" style="4" customWidth="1"/>
    <col min="12184" max="12184" width="6.7109375" style="4" customWidth="1"/>
    <col min="12185" max="12186" width="7" style="4" customWidth="1"/>
    <col min="12187" max="12187" width="7.7109375" style="4" customWidth="1"/>
    <col min="12188" max="12188" width="7.28515625" style="4" customWidth="1"/>
    <col min="12189" max="12189" width="7.42578125" style="4" customWidth="1"/>
    <col min="12190" max="12190" width="8.5703125" style="4" customWidth="1"/>
    <col min="12191" max="12191" width="9.7109375" style="4" customWidth="1"/>
    <col min="12192" max="12192" width="9.5703125" style="4" customWidth="1"/>
    <col min="12193" max="12193" width="10" style="4" customWidth="1"/>
    <col min="12194" max="12194" width="9.5703125" style="4" customWidth="1"/>
    <col min="12195" max="12434" width="9.140625" style="4"/>
    <col min="12435" max="12435" width="5" style="4" customWidth="1"/>
    <col min="12436" max="12436" width="7.5703125" style="4" customWidth="1"/>
    <col min="12437" max="12437" width="45.140625" style="4" customWidth="1"/>
    <col min="12438" max="12438" width="6.42578125" style="4" customWidth="1"/>
    <col min="12439" max="12439" width="8.140625" style="4" customWidth="1"/>
    <col min="12440" max="12440" width="6.7109375" style="4" customWidth="1"/>
    <col min="12441" max="12442" width="7" style="4" customWidth="1"/>
    <col min="12443" max="12443" width="7.7109375" style="4" customWidth="1"/>
    <col min="12444" max="12444" width="7.28515625" style="4" customWidth="1"/>
    <col min="12445" max="12445" width="7.42578125" style="4" customWidth="1"/>
    <col min="12446" max="12446" width="8.5703125" style="4" customWidth="1"/>
    <col min="12447" max="12447" width="9.7109375" style="4" customWidth="1"/>
    <col min="12448" max="12448" width="9.5703125" style="4" customWidth="1"/>
    <col min="12449" max="12449" width="10" style="4" customWidth="1"/>
    <col min="12450" max="12450" width="9.5703125" style="4" customWidth="1"/>
    <col min="12451" max="12690" width="9.140625" style="4"/>
    <col min="12691" max="12691" width="5" style="4" customWidth="1"/>
    <col min="12692" max="12692" width="7.5703125" style="4" customWidth="1"/>
    <col min="12693" max="12693" width="45.140625" style="4" customWidth="1"/>
    <col min="12694" max="12694" width="6.42578125" style="4" customWidth="1"/>
    <col min="12695" max="12695" width="8.140625" style="4" customWidth="1"/>
    <col min="12696" max="12696" width="6.7109375" style="4" customWidth="1"/>
    <col min="12697" max="12698" width="7" style="4" customWidth="1"/>
    <col min="12699" max="12699" width="7.7109375" style="4" customWidth="1"/>
    <col min="12700" max="12700" width="7.28515625" style="4" customWidth="1"/>
    <col min="12701" max="12701" width="7.42578125" style="4" customWidth="1"/>
    <col min="12702" max="12702" width="8.5703125" style="4" customWidth="1"/>
    <col min="12703" max="12703" width="9.7109375" style="4" customWidth="1"/>
    <col min="12704" max="12704" width="9.5703125" style="4" customWidth="1"/>
    <col min="12705" max="12705" width="10" style="4" customWidth="1"/>
    <col min="12706" max="12706" width="9.5703125" style="4" customWidth="1"/>
    <col min="12707" max="12946" width="9.140625" style="4"/>
    <col min="12947" max="12947" width="5" style="4" customWidth="1"/>
    <col min="12948" max="12948" width="7.5703125" style="4" customWidth="1"/>
    <col min="12949" max="12949" width="45.140625" style="4" customWidth="1"/>
    <col min="12950" max="12950" width="6.42578125" style="4" customWidth="1"/>
    <col min="12951" max="12951" width="8.140625" style="4" customWidth="1"/>
    <col min="12952" max="12952" width="6.7109375" style="4" customWidth="1"/>
    <col min="12953" max="12954" width="7" style="4" customWidth="1"/>
    <col min="12955" max="12955" width="7.7109375" style="4" customWidth="1"/>
    <col min="12956" max="12956" width="7.28515625" style="4" customWidth="1"/>
    <col min="12957" max="12957" width="7.42578125" style="4" customWidth="1"/>
    <col min="12958" max="12958" width="8.5703125" style="4" customWidth="1"/>
    <col min="12959" max="12959" width="9.7109375" style="4" customWidth="1"/>
    <col min="12960" max="12960" width="9.5703125" style="4" customWidth="1"/>
    <col min="12961" max="12961" width="10" style="4" customWidth="1"/>
    <col min="12962" max="12962" width="9.5703125" style="4" customWidth="1"/>
    <col min="12963" max="13202" width="9.140625" style="4"/>
    <col min="13203" max="13203" width="5" style="4" customWidth="1"/>
    <col min="13204" max="13204" width="7.5703125" style="4" customWidth="1"/>
    <col min="13205" max="13205" width="45.140625" style="4" customWidth="1"/>
    <col min="13206" max="13206" width="6.42578125" style="4" customWidth="1"/>
    <col min="13207" max="13207" width="8.140625" style="4" customWidth="1"/>
    <col min="13208" max="13208" width="6.7109375" style="4" customWidth="1"/>
    <col min="13209" max="13210" width="7" style="4" customWidth="1"/>
    <col min="13211" max="13211" width="7.7109375" style="4" customWidth="1"/>
    <col min="13212" max="13212" width="7.28515625" style="4" customWidth="1"/>
    <col min="13213" max="13213" width="7.42578125" style="4" customWidth="1"/>
    <col min="13214" max="13214" width="8.5703125" style="4" customWidth="1"/>
    <col min="13215" max="13215" width="9.7109375" style="4" customWidth="1"/>
    <col min="13216" max="13216" width="9.5703125" style="4" customWidth="1"/>
    <col min="13217" max="13217" width="10" style="4" customWidth="1"/>
    <col min="13218" max="13218" width="9.5703125" style="4" customWidth="1"/>
    <col min="13219" max="13458" width="9.140625" style="4"/>
    <col min="13459" max="13459" width="5" style="4" customWidth="1"/>
    <col min="13460" max="13460" width="7.5703125" style="4" customWidth="1"/>
    <col min="13461" max="13461" width="45.140625" style="4" customWidth="1"/>
    <col min="13462" max="13462" width="6.42578125" style="4" customWidth="1"/>
    <col min="13463" max="13463" width="8.140625" style="4" customWidth="1"/>
    <col min="13464" max="13464" width="6.7109375" style="4" customWidth="1"/>
    <col min="13465" max="13466" width="7" style="4" customWidth="1"/>
    <col min="13467" max="13467" width="7.7109375" style="4" customWidth="1"/>
    <col min="13468" max="13468" width="7.28515625" style="4" customWidth="1"/>
    <col min="13469" max="13469" width="7.42578125" style="4" customWidth="1"/>
    <col min="13470" max="13470" width="8.5703125" style="4" customWidth="1"/>
    <col min="13471" max="13471" width="9.7109375" style="4" customWidth="1"/>
    <col min="13472" max="13472" width="9.5703125" style="4" customWidth="1"/>
    <col min="13473" max="13473" width="10" style="4" customWidth="1"/>
    <col min="13474" max="13474" width="9.5703125" style="4" customWidth="1"/>
    <col min="13475" max="13714" width="9.140625" style="4"/>
    <col min="13715" max="13715" width="5" style="4" customWidth="1"/>
    <col min="13716" max="13716" width="7.5703125" style="4" customWidth="1"/>
    <col min="13717" max="13717" width="45.140625" style="4" customWidth="1"/>
    <col min="13718" max="13718" width="6.42578125" style="4" customWidth="1"/>
    <col min="13719" max="13719" width="8.140625" style="4" customWidth="1"/>
    <col min="13720" max="13720" width="6.7109375" style="4" customWidth="1"/>
    <col min="13721" max="13722" width="7" style="4" customWidth="1"/>
    <col min="13723" max="13723" width="7.7109375" style="4" customWidth="1"/>
    <col min="13724" max="13724" width="7.28515625" style="4" customWidth="1"/>
    <col min="13725" max="13725" width="7.42578125" style="4" customWidth="1"/>
    <col min="13726" max="13726" width="8.5703125" style="4" customWidth="1"/>
    <col min="13727" max="13727" width="9.7109375" style="4" customWidth="1"/>
    <col min="13728" max="13728" width="9.5703125" style="4" customWidth="1"/>
    <col min="13729" max="13729" width="10" style="4" customWidth="1"/>
    <col min="13730" max="13730" width="9.5703125" style="4" customWidth="1"/>
    <col min="13731" max="13970" width="9.140625" style="4"/>
    <col min="13971" max="13971" width="5" style="4" customWidth="1"/>
    <col min="13972" max="13972" width="7.5703125" style="4" customWidth="1"/>
    <col min="13973" max="13973" width="45.140625" style="4" customWidth="1"/>
    <col min="13974" max="13974" width="6.42578125" style="4" customWidth="1"/>
    <col min="13975" max="13975" width="8.140625" style="4" customWidth="1"/>
    <col min="13976" max="13976" width="6.7109375" style="4" customWidth="1"/>
    <col min="13977" max="13978" width="7" style="4" customWidth="1"/>
    <col min="13979" max="13979" width="7.7109375" style="4" customWidth="1"/>
    <col min="13980" max="13980" width="7.28515625" style="4" customWidth="1"/>
    <col min="13981" max="13981" width="7.42578125" style="4" customWidth="1"/>
    <col min="13982" max="13982" width="8.5703125" style="4" customWidth="1"/>
    <col min="13983" max="13983" width="9.7109375" style="4" customWidth="1"/>
    <col min="13984" max="13984" width="9.5703125" style="4" customWidth="1"/>
    <col min="13985" max="13985" width="10" style="4" customWidth="1"/>
    <col min="13986" max="13986" width="9.5703125" style="4" customWidth="1"/>
    <col min="13987" max="14226" width="9.140625" style="4"/>
    <col min="14227" max="14227" width="5" style="4" customWidth="1"/>
    <col min="14228" max="14228" width="7.5703125" style="4" customWidth="1"/>
    <col min="14229" max="14229" width="45.140625" style="4" customWidth="1"/>
    <col min="14230" max="14230" width="6.42578125" style="4" customWidth="1"/>
    <col min="14231" max="14231" width="8.140625" style="4" customWidth="1"/>
    <col min="14232" max="14232" width="6.7109375" style="4" customWidth="1"/>
    <col min="14233" max="14234" width="7" style="4" customWidth="1"/>
    <col min="14235" max="14235" width="7.7109375" style="4" customWidth="1"/>
    <col min="14236" max="14236" width="7.28515625" style="4" customWidth="1"/>
    <col min="14237" max="14237" width="7.42578125" style="4" customWidth="1"/>
    <col min="14238" max="14238" width="8.5703125" style="4" customWidth="1"/>
    <col min="14239" max="14239" width="9.7109375" style="4" customWidth="1"/>
    <col min="14240" max="14240" width="9.5703125" style="4" customWidth="1"/>
    <col min="14241" max="14241" width="10" style="4" customWidth="1"/>
    <col min="14242" max="14242" width="9.5703125" style="4" customWidth="1"/>
    <col min="14243" max="14482" width="9.140625" style="4"/>
    <col min="14483" max="14483" width="5" style="4" customWidth="1"/>
    <col min="14484" max="14484" width="7.5703125" style="4" customWidth="1"/>
    <col min="14485" max="14485" width="45.140625" style="4" customWidth="1"/>
    <col min="14486" max="14486" width="6.42578125" style="4" customWidth="1"/>
    <col min="14487" max="14487" width="8.140625" style="4" customWidth="1"/>
    <col min="14488" max="14488" width="6.7109375" style="4" customWidth="1"/>
    <col min="14489" max="14490" width="7" style="4" customWidth="1"/>
    <col min="14491" max="14491" width="7.7109375" style="4" customWidth="1"/>
    <col min="14492" max="14492" width="7.28515625" style="4" customWidth="1"/>
    <col min="14493" max="14493" width="7.42578125" style="4" customWidth="1"/>
    <col min="14494" max="14494" width="8.5703125" style="4" customWidth="1"/>
    <col min="14495" max="14495" width="9.7109375" style="4" customWidth="1"/>
    <col min="14496" max="14496" width="9.5703125" style="4" customWidth="1"/>
    <col min="14497" max="14497" width="10" style="4" customWidth="1"/>
    <col min="14498" max="14498" width="9.5703125" style="4" customWidth="1"/>
    <col min="14499" max="14738" width="9.140625" style="4"/>
    <col min="14739" max="14739" width="5" style="4" customWidth="1"/>
    <col min="14740" max="14740" width="7.5703125" style="4" customWidth="1"/>
    <col min="14741" max="14741" width="45.140625" style="4" customWidth="1"/>
    <col min="14742" max="14742" width="6.42578125" style="4" customWidth="1"/>
    <col min="14743" max="14743" width="8.140625" style="4" customWidth="1"/>
    <col min="14744" max="14744" width="6.7109375" style="4" customWidth="1"/>
    <col min="14745" max="14746" width="7" style="4" customWidth="1"/>
    <col min="14747" max="14747" width="7.7109375" style="4" customWidth="1"/>
    <col min="14748" max="14748" width="7.28515625" style="4" customWidth="1"/>
    <col min="14749" max="14749" width="7.42578125" style="4" customWidth="1"/>
    <col min="14750" max="14750" width="8.5703125" style="4" customWidth="1"/>
    <col min="14751" max="14751" width="9.7109375" style="4" customWidth="1"/>
    <col min="14752" max="14752" width="9.5703125" style="4" customWidth="1"/>
    <col min="14753" max="14753" width="10" style="4" customWidth="1"/>
    <col min="14754" max="14754" width="9.5703125" style="4" customWidth="1"/>
    <col min="14755" max="14994" width="9.140625" style="4"/>
    <col min="14995" max="14995" width="5" style="4" customWidth="1"/>
    <col min="14996" max="14996" width="7.5703125" style="4" customWidth="1"/>
    <col min="14997" max="14997" width="45.140625" style="4" customWidth="1"/>
    <col min="14998" max="14998" width="6.42578125" style="4" customWidth="1"/>
    <col min="14999" max="14999" width="8.140625" style="4" customWidth="1"/>
    <col min="15000" max="15000" width="6.7109375" style="4" customWidth="1"/>
    <col min="15001" max="15002" width="7" style="4" customWidth="1"/>
    <col min="15003" max="15003" width="7.7109375" style="4" customWidth="1"/>
    <col min="15004" max="15004" width="7.28515625" style="4" customWidth="1"/>
    <col min="15005" max="15005" width="7.42578125" style="4" customWidth="1"/>
    <col min="15006" max="15006" width="8.5703125" style="4" customWidth="1"/>
    <col min="15007" max="15007" width="9.7109375" style="4" customWidth="1"/>
    <col min="15008" max="15008" width="9.5703125" style="4" customWidth="1"/>
    <col min="15009" max="15009" width="10" style="4" customWidth="1"/>
    <col min="15010" max="15010" width="9.5703125" style="4" customWidth="1"/>
    <col min="15011" max="15250" width="9.140625" style="4"/>
    <col min="15251" max="15251" width="5" style="4" customWidth="1"/>
    <col min="15252" max="15252" width="7.5703125" style="4" customWidth="1"/>
    <col min="15253" max="15253" width="45.140625" style="4" customWidth="1"/>
    <col min="15254" max="15254" width="6.42578125" style="4" customWidth="1"/>
    <col min="15255" max="15255" width="8.140625" style="4" customWidth="1"/>
    <col min="15256" max="15256" width="6.7109375" style="4" customWidth="1"/>
    <col min="15257" max="15258" width="7" style="4" customWidth="1"/>
    <col min="15259" max="15259" width="7.7109375" style="4" customWidth="1"/>
    <col min="15260" max="15260" width="7.28515625" style="4" customWidth="1"/>
    <col min="15261" max="15261" width="7.42578125" style="4" customWidth="1"/>
    <col min="15262" max="15262" width="8.5703125" style="4" customWidth="1"/>
    <col min="15263" max="15263" width="9.7109375" style="4" customWidth="1"/>
    <col min="15264" max="15264" width="9.5703125" style="4" customWidth="1"/>
    <col min="15265" max="15265" width="10" style="4" customWidth="1"/>
    <col min="15266" max="15266" width="9.5703125" style="4" customWidth="1"/>
    <col min="15267" max="15506" width="9.140625" style="4"/>
    <col min="15507" max="15507" width="5" style="4" customWidth="1"/>
    <col min="15508" max="15508" width="7.5703125" style="4" customWidth="1"/>
    <col min="15509" max="15509" width="45.140625" style="4" customWidth="1"/>
    <col min="15510" max="15510" width="6.42578125" style="4" customWidth="1"/>
    <col min="15511" max="15511" width="8.140625" style="4" customWidth="1"/>
    <col min="15512" max="15512" width="6.7109375" style="4" customWidth="1"/>
    <col min="15513" max="15514" width="7" style="4" customWidth="1"/>
    <col min="15515" max="15515" width="7.7109375" style="4" customWidth="1"/>
    <col min="15516" max="15516" width="7.28515625" style="4" customWidth="1"/>
    <col min="15517" max="15517" width="7.42578125" style="4" customWidth="1"/>
    <col min="15518" max="15518" width="8.5703125" style="4" customWidth="1"/>
    <col min="15519" max="15519" width="9.7109375" style="4" customWidth="1"/>
    <col min="15520" max="15520" width="9.5703125" style="4" customWidth="1"/>
    <col min="15521" max="15521" width="10" style="4" customWidth="1"/>
    <col min="15522" max="15522" width="9.5703125" style="4" customWidth="1"/>
    <col min="15523" max="15762" width="9.140625" style="4"/>
    <col min="15763" max="15763" width="5" style="4" customWidth="1"/>
    <col min="15764" max="15764" width="7.5703125" style="4" customWidth="1"/>
    <col min="15765" max="15765" width="45.140625" style="4" customWidth="1"/>
    <col min="15766" max="15766" width="6.42578125" style="4" customWidth="1"/>
    <col min="15767" max="15767" width="8.140625" style="4" customWidth="1"/>
    <col min="15768" max="15768" width="6.7109375" style="4" customWidth="1"/>
    <col min="15769" max="15770" width="7" style="4" customWidth="1"/>
    <col min="15771" max="15771" width="7.7109375" style="4" customWidth="1"/>
    <col min="15772" max="15772" width="7.28515625" style="4" customWidth="1"/>
    <col min="15773" max="15773" width="7.42578125" style="4" customWidth="1"/>
    <col min="15774" max="15774" width="8.5703125" style="4" customWidth="1"/>
    <col min="15775" max="15775" width="9.7109375" style="4" customWidth="1"/>
    <col min="15776" max="15776" width="9.5703125" style="4" customWidth="1"/>
    <col min="15777" max="15777" width="10" style="4" customWidth="1"/>
    <col min="15778" max="15778" width="9.5703125" style="4" customWidth="1"/>
    <col min="15779" max="16018" width="9.140625" style="4"/>
    <col min="16019" max="16019" width="5" style="4" customWidth="1"/>
    <col min="16020" max="16020" width="7.5703125" style="4" customWidth="1"/>
    <col min="16021" max="16021" width="45.140625" style="4" customWidth="1"/>
    <col min="16022" max="16022" width="6.42578125" style="4" customWidth="1"/>
    <col min="16023" max="16023" width="8.140625" style="4" customWidth="1"/>
    <col min="16024" max="16024" width="6.7109375" style="4" customWidth="1"/>
    <col min="16025" max="16026" width="7" style="4" customWidth="1"/>
    <col min="16027" max="16027" width="7.7109375" style="4" customWidth="1"/>
    <col min="16028" max="16028" width="7.28515625" style="4" customWidth="1"/>
    <col min="16029" max="16029" width="7.42578125" style="4" customWidth="1"/>
    <col min="16030" max="16030" width="8.5703125" style="4" customWidth="1"/>
    <col min="16031" max="16031" width="9.7109375" style="4" customWidth="1"/>
    <col min="16032" max="16032" width="9.5703125" style="4" customWidth="1"/>
    <col min="16033" max="16033" width="10" style="4" customWidth="1"/>
    <col min="16034" max="16034" width="9.5703125" style="4" customWidth="1"/>
    <col min="16035" max="16384" width="9.140625" style="4"/>
  </cols>
  <sheetData>
    <row r="1" spans="1:5" s="3" customFormat="1" x14ac:dyDescent="0.25">
      <c r="A1" s="130" t="s">
        <v>84</v>
      </c>
      <c r="B1" s="130"/>
      <c r="C1" s="130"/>
      <c r="D1" s="130"/>
      <c r="E1" s="130"/>
    </row>
    <row r="2" spans="1:5" s="3" customFormat="1" x14ac:dyDescent="0.25">
      <c r="A2" s="130" t="s">
        <v>302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6" t="s">
        <v>4</v>
      </c>
    </row>
    <row r="12" spans="1:5" s="1" customFormat="1" ht="13.5" thickBot="1" x14ac:dyDescent="0.25">
      <c r="A12" s="133"/>
      <c r="B12" s="135"/>
      <c r="C12" s="129"/>
      <c r="D12" s="135"/>
      <c r="E12" s="137"/>
    </row>
    <row r="13" spans="1:5" s="6" customFormat="1" ht="12" thickBot="1" x14ac:dyDescent="0.25">
      <c r="A13" s="82">
        <v>1</v>
      </c>
      <c r="B13" s="82">
        <v>2</v>
      </c>
      <c r="C13" s="82">
        <v>3</v>
      </c>
      <c r="D13" s="82">
        <v>4</v>
      </c>
      <c r="E13" s="83">
        <v>5</v>
      </c>
    </row>
    <row r="14" spans="1:5" ht="15.75" thickTop="1" x14ac:dyDescent="0.25">
      <c r="A14" s="109" t="s">
        <v>300</v>
      </c>
      <c r="B14" s="63"/>
      <c r="C14" s="63"/>
      <c r="D14" s="91"/>
      <c r="E14" s="106"/>
    </row>
    <row r="15" spans="1:5" x14ac:dyDescent="0.25">
      <c r="A15" s="33">
        <v>1</v>
      </c>
      <c r="B15" s="115">
        <v>1</v>
      </c>
      <c r="C15" s="120" t="s">
        <v>204</v>
      </c>
      <c r="D15" s="116" t="s">
        <v>5</v>
      </c>
      <c r="E15" s="107">
        <v>60</v>
      </c>
    </row>
    <row r="16" spans="1:5" x14ac:dyDescent="0.25">
      <c r="A16" s="33">
        <v>2</v>
      </c>
      <c r="B16" s="115">
        <v>38</v>
      </c>
      <c r="C16" s="120" t="s">
        <v>205</v>
      </c>
      <c r="D16" s="116" t="s">
        <v>5</v>
      </c>
      <c r="E16" s="107">
        <v>495</v>
      </c>
    </row>
    <row r="17" spans="1:5" x14ac:dyDescent="0.25">
      <c r="A17" s="33">
        <v>3</v>
      </c>
      <c r="B17" s="115">
        <v>40</v>
      </c>
      <c r="C17" s="120" t="s">
        <v>206</v>
      </c>
      <c r="D17" s="116" t="s">
        <v>5</v>
      </c>
      <c r="E17" s="107">
        <v>65</v>
      </c>
    </row>
    <row r="18" spans="1:5" x14ac:dyDescent="0.25">
      <c r="A18" s="33">
        <v>4</v>
      </c>
      <c r="B18" s="115">
        <v>41</v>
      </c>
      <c r="C18" s="120" t="s">
        <v>207</v>
      </c>
      <c r="D18" s="116" t="s">
        <v>5</v>
      </c>
      <c r="E18" s="107">
        <v>315</v>
      </c>
    </row>
    <row r="19" spans="1:5" x14ac:dyDescent="0.25">
      <c r="A19" s="33">
        <v>5</v>
      </c>
      <c r="B19" s="115">
        <v>65</v>
      </c>
      <c r="C19" s="120" t="s">
        <v>208</v>
      </c>
      <c r="D19" s="116" t="s">
        <v>5</v>
      </c>
      <c r="E19" s="107">
        <v>300</v>
      </c>
    </row>
    <row r="20" spans="1:5" x14ac:dyDescent="0.25">
      <c r="A20" s="33">
        <v>6</v>
      </c>
      <c r="B20" s="115">
        <v>151</v>
      </c>
      <c r="C20" s="120" t="s">
        <v>209</v>
      </c>
      <c r="D20" s="116" t="s">
        <v>267</v>
      </c>
      <c r="E20" s="107">
        <v>1</v>
      </c>
    </row>
    <row r="21" spans="1:5" x14ac:dyDescent="0.25">
      <c r="A21" s="33">
        <v>7</v>
      </c>
      <c r="B21" s="115">
        <v>155</v>
      </c>
      <c r="C21" s="120" t="s">
        <v>210</v>
      </c>
      <c r="D21" s="116" t="s">
        <v>26</v>
      </c>
      <c r="E21" s="107">
        <v>20</v>
      </c>
    </row>
    <row r="22" spans="1:5" x14ac:dyDescent="0.25">
      <c r="A22" s="33">
        <v>8</v>
      </c>
      <c r="B22" s="115">
        <v>157</v>
      </c>
      <c r="C22" s="120" t="s">
        <v>211</v>
      </c>
      <c r="D22" s="116" t="s">
        <v>26</v>
      </c>
      <c r="E22" s="107">
        <v>20</v>
      </c>
    </row>
    <row r="23" spans="1:5" x14ac:dyDescent="0.25">
      <c r="A23" s="33">
        <v>9</v>
      </c>
      <c r="B23" s="115">
        <v>165</v>
      </c>
      <c r="C23" s="120" t="s">
        <v>212</v>
      </c>
      <c r="D23" s="116" t="s">
        <v>26</v>
      </c>
      <c r="E23" s="107">
        <v>5</v>
      </c>
    </row>
    <row r="24" spans="1:5" x14ac:dyDescent="0.25">
      <c r="A24" s="33">
        <v>10</v>
      </c>
      <c r="B24" s="115">
        <v>180</v>
      </c>
      <c r="C24" s="120" t="s">
        <v>213</v>
      </c>
      <c r="D24" s="116" t="s">
        <v>26</v>
      </c>
      <c r="E24" s="107">
        <v>8</v>
      </c>
    </row>
    <row r="25" spans="1:5" x14ac:dyDescent="0.25">
      <c r="A25" s="33">
        <v>11</v>
      </c>
      <c r="B25" s="115">
        <v>184</v>
      </c>
      <c r="C25" s="120" t="s">
        <v>214</v>
      </c>
      <c r="D25" s="116" t="s">
        <v>26</v>
      </c>
      <c r="E25" s="107">
        <v>1</v>
      </c>
    </row>
    <row r="26" spans="1:5" x14ac:dyDescent="0.25">
      <c r="A26" s="33">
        <v>12</v>
      </c>
      <c r="B26" s="115">
        <v>391</v>
      </c>
      <c r="C26" s="120" t="s">
        <v>215</v>
      </c>
      <c r="D26" s="116" t="s">
        <v>26</v>
      </c>
      <c r="E26" s="107">
        <v>18</v>
      </c>
    </row>
    <row r="27" spans="1:5" x14ac:dyDescent="0.25">
      <c r="A27" s="33">
        <v>13</v>
      </c>
      <c r="B27" s="115">
        <v>423</v>
      </c>
      <c r="C27" s="120" t="s">
        <v>216</v>
      </c>
      <c r="D27" s="116" t="s">
        <v>26</v>
      </c>
      <c r="E27" s="107">
        <v>100</v>
      </c>
    </row>
    <row r="28" spans="1:5" x14ac:dyDescent="0.25">
      <c r="A28" s="33">
        <v>14</v>
      </c>
      <c r="B28" s="115">
        <v>466</v>
      </c>
      <c r="C28" s="120" t="s">
        <v>217</v>
      </c>
      <c r="D28" s="116" t="s">
        <v>26</v>
      </c>
      <c r="E28" s="107">
        <v>12</v>
      </c>
    </row>
    <row r="29" spans="1:5" x14ac:dyDescent="0.25">
      <c r="A29" s="33">
        <v>15</v>
      </c>
      <c r="B29" s="115">
        <v>504</v>
      </c>
      <c r="C29" s="120" t="s">
        <v>218</v>
      </c>
      <c r="D29" s="116" t="s">
        <v>267</v>
      </c>
      <c r="E29" s="107">
        <v>2</v>
      </c>
    </row>
    <row r="30" spans="1:5" x14ac:dyDescent="0.25">
      <c r="A30" s="33">
        <v>16</v>
      </c>
      <c r="B30" s="115">
        <v>665</v>
      </c>
      <c r="C30" s="120" t="s">
        <v>219</v>
      </c>
      <c r="D30" s="116" t="s">
        <v>26</v>
      </c>
      <c r="E30" s="107">
        <v>24</v>
      </c>
    </row>
    <row r="31" spans="1:5" x14ac:dyDescent="0.25">
      <c r="A31" s="33">
        <v>17</v>
      </c>
      <c r="B31" s="115">
        <v>666</v>
      </c>
      <c r="C31" s="120" t="s">
        <v>220</v>
      </c>
      <c r="D31" s="116" t="s">
        <v>26</v>
      </c>
      <c r="E31" s="107">
        <v>13</v>
      </c>
    </row>
    <row r="32" spans="1:5" x14ac:dyDescent="0.25">
      <c r="A32" s="33">
        <v>18</v>
      </c>
      <c r="B32" s="115">
        <v>682</v>
      </c>
      <c r="C32" s="120" t="s">
        <v>221</v>
      </c>
      <c r="D32" s="116" t="s">
        <v>26</v>
      </c>
      <c r="E32" s="107">
        <v>1</v>
      </c>
    </row>
    <row r="33" spans="1:5" x14ac:dyDescent="0.25">
      <c r="A33" s="33">
        <v>19</v>
      </c>
      <c r="B33" s="115">
        <v>684</v>
      </c>
      <c r="C33" s="120" t="s">
        <v>222</v>
      </c>
      <c r="D33" s="116" t="s">
        <v>26</v>
      </c>
      <c r="E33" s="107">
        <v>4</v>
      </c>
    </row>
    <row r="34" spans="1:5" x14ac:dyDescent="0.25">
      <c r="A34" s="33">
        <v>20</v>
      </c>
      <c r="B34" s="115">
        <v>685</v>
      </c>
      <c r="C34" s="120" t="s">
        <v>223</v>
      </c>
      <c r="D34" s="116" t="s">
        <v>26</v>
      </c>
      <c r="E34" s="107">
        <v>1</v>
      </c>
    </row>
    <row r="35" spans="1:5" x14ac:dyDescent="0.25">
      <c r="A35" s="33">
        <v>21</v>
      </c>
      <c r="B35" s="115">
        <v>686</v>
      </c>
      <c r="C35" s="120" t="s">
        <v>224</v>
      </c>
      <c r="D35" s="116" t="s">
        <v>26</v>
      </c>
      <c r="E35" s="107">
        <v>12</v>
      </c>
    </row>
    <row r="36" spans="1:5" x14ac:dyDescent="0.25">
      <c r="A36" s="33">
        <v>22</v>
      </c>
      <c r="B36" s="115">
        <v>687</v>
      </c>
      <c r="C36" s="120" t="s">
        <v>225</v>
      </c>
      <c r="D36" s="116" t="s">
        <v>26</v>
      </c>
      <c r="E36" s="107">
        <v>12</v>
      </c>
    </row>
    <row r="37" spans="1:5" x14ac:dyDescent="0.25">
      <c r="A37" s="33">
        <v>23</v>
      </c>
      <c r="B37" s="115">
        <v>688</v>
      </c>
      <c r="C37" s="120" t="s">
        <v>226</v>
      </c>
      <c r="D37" s="116" t="s">
        <v>26</v>
      </c>
      <c r="E37" s="107">
        <v>6</v>
      </c>
    </row>
    <row r="38" spans="1:5" x14ac:dyDescent="0.25">
      <c r="A38" s="33">
        <v>24</v>
      </c>
      <c r="B38" s="115">
        <v>690</v>
      </c>
      <c r="C38" s="120" t="s">
        <v>227</v>
      </c>
      <c r="D38" s="116" t="s">
        <v>26</v>
      </c>
      <c r="E38" s="107">
        <v>4</v>
      </c>
    </row>
    <row r="39" spans="1:5" x14ac:dyDescent="0.25">
      <c r="A39" s="33">
        <v>25</v>
      </c>
      <c r="B39" s="115">
        <v>1698</v>
      </c>
      <c r="C39" s="120" t="s">
        <v>228</v>
      </c>
      <c r="D39" s="116" t="s">
        <v>5</v>
      </c>
      <c r="E39" s="107">
        <v>40</v>
      </c>
    </row>
    <row r="40" spans="1:5" x14ac:dyDescent="0.25">
      <c r="A40" s="33">
        <v>26</v>
      </c>
      <c r="B40" s="115">
        <v>4530</v>
      </c>
      <c r="C40" s="120" t="s">
        <v>229</v>
      </c>
      <c r="D40" s="116" t="s">
        <v>26</v>
      </c>
      <c r="E40" s="107">
        <v>8</v>
      </c>
    </row>
    <row r="41" spans="1:5" x14ac:dyDescent="0.25">
      <c r="A41" s="33">
        <v>27</v>
      </c>
      <c r="B41" s="115">
        <v>6333</v>
      </c>
      <c r="C41" s="120" t="s">
        <v>230</v>
      </c>
      <c r="D41" s="116" t="s">
        <v>26</v>
      </c>
      <c r="E41" s="107">
        <v>2</v>
      </c>
    </row>
    <row r="42" spans="1:5" x14ac:dyDescent="0.25">
      <c r="A42" s="33">
        <v>28</v>
      </c>
      <c r="B42" s="115">
        <v>6866</v>
      </c>
      <c r="C42" s="120" t="s">
        <v>231</v>
      </c>
      <c r="D42" s="116" t="s">
        <v>26</v>
      </c>
      <c r="E42" s="107">
        <v>2</v>
      </c>
    </row>
    <row r="43" spans="1:5" x14ac:dyDescent="0.25">
      <c r="A43" s="33">
        <v>29</v>
      </c>
      <c r="B43" s="115">
        <v>7472</v>
      </c>
      <c r="C43" s="120" t="s">
        <v>232</v>
      </c>
      <c r="D43" s="116" t="s">
        <v>26</v>
      </c>
      <c r="E43" s="107">
        <v>3</v>
      </c>
    </row>
    <row r="44" spans="1:5" x14ac:dyDescent="0.25">
      <c r="A44" s="33">
        <v>30</v>
      </c>
      <c r="B44" s="115">
        <v>7522</v>
      </c>
      <c r="C44" s="120" t="s">
        <v>233</v>
      </c>
      <c r="D44" s="116" t="s">
        <v>26</v>
      </c>
      <c r="E44" s="107">
        <v>6</v>
      </c>
    </row>
    <row r="45" spans="1:5" x14ac:dyDescent="0.25">
      <c r="A45" s="33">
        <v>31</v>
      </c>
      <c r="B45" s="115">
        <v>7604</v>
      </c>
      <c r="C45" s="120" t="s">
        <v>234</v>
      </c>
      <c r="D45" s="116" t="s">
        <v>269</v>
      </c>
      <c r="E45" s="107">
        <v>0.5</v>
      </c>
    </row>
    <row r="46" spans="1:5" x14ac:dyDescent="0.25">
      <c r="A46" s="33">
        <v>32</v>
      </c>
      <c r="B46" s="115">
        <v>8155</v>
      </c>
      <c r="C46" s="120" t="s">
        <v>235</v>
      </c>
      <c r="D46" s="116" t="s">
        <v>26</v>
      </c>
      <c r="E46" s="107">
        <v>10</v>
      </c>
    </row>
    <row r="47" spans="1:5" x14ac:dyDescent="0.25">
      <c r="A47" s="33">
        <v>33</v>
      </c>
      <c r="B47" s="115">
        <v>9414</v>
      </c>
      <c r="C47" s="120" t="s">
        <v>236</v>
      </c>
      <c r="D47" s="116" t="s">
        <v>26</v>
      </c>
      <c r="E47" s="107">
        <v>1</v>
      </c>
    </row>
    <row r="48" spans="1:5" x14ac:dyDescent="0.25">
      <c r="A48" s="33">
        <v>34</v>
      </c>
      <c r="B48" s="115">
        <v>10177</v>
      </c>
      <c r="C48" s="120" t="s">
        <v>237</v>
      </c>
      <c r="D48" s="116" t="s">
        <v>267</v>
      </c>
      <c r="E48" s="107">
        <v>1</v>
      </c>
    </row>
    <row r="49" spans="1:5" x14ac:dyDescent="0.25">
      <c r="A49" s="33">
        <v>35</v>
      </c>
      <c r="B49" s="115">
        <v>10335</v>
      </c>
      <c r="C49" s="120" t="s">
        <v>238</v>
      </c>
      <c r="D49" s="116" t="s">
        <v>26</v>
      </c>
      <c r="E49" s="107">
        <v>2</v>
      </c>
    </row>
    <row r="50" spans="1:5" x14ac:dyDescent="0.25">
      <c r="A50" s="33">
        <v>36</v>
      </c>
      <c r="B50" s="115">
        <v>11057</v>
      </c>
      <c r="C50" s="120" t="s">
        <v>239</v>
      </c>
      <c r="D50" s="116" t="s">
        <v>26</v>
      </c>
      <c r="E50" s="107">
        <v>2</v>
      </c>
    </row>
    <row r="51" spans="1:5" x14ac:dyDescent="0.25">
      <c r="A51" s="33">
        <v>37</v>
      </c>
      <c r="B51" s="115">
        <v>11058</v>
      </c>
      <c r="C51" s="120" t="s">
        <v>240</v>
      </c>
      <c r="D51" s="116" t="s">
        <v>26</v>
      </c>
      <c r="E51" s="107">
        <v>15</v>
      </c>
    </row>
    <row r="52" spans="1:5" x14ac:dyDescent="0.25">
      <c r="A52" s="33">
        <v>38</v>
      </c>
      <c r="B52" s="115">
        <v>17524</v>
      </c>
      <c r="C52" s="120" t="s">
        <v>241</v>
      </c>
      <c r="D52" s="116" t="s">
        <v>26</v>
      </c>
      <c r="E52" s="107">
        <v>100</v>
      </c>
    </row>
    <row r="53" spans="1:5" x14ac:dyDescent="0.25">
      <c r="A53" s="33">
        <v>39</v>
      </c>
      <c r="B53" s="115">
        <v>17525</v>
      </c>
      <c r="C53" s="120" t="s">
        <v>242</v>
      </c>
      <c r="D53" s="116" t="s">
        <v>26</v>
      </c>
      <c r="E53" s="107">
        <v>15</v>
      </c>
    </row>
    <row r="54" spans="1:5" x14ac:dyDescent="0.25">
      <c r="A54" s="33">
        <v>40</v>
      </c>
      <c r="B54" s="115">
        <v>17866</v>
      </c>
      <c r="C54" s="120" t="s">
        <v>243</v>
      </c>
      <c r="D54" s="116" t="s">
        <v>26</v>
      </c>
      <c r="E54" s="107">
        <v>2</v>
      </c>
    </row>
    <row r="55" spans="1:5" x14ac:dyDescent="0.25">
      <c r="A55" s="33">
        <v>41</v>
      </c>
      <c r="B55" s="115">
        <v>24998</v>
      </c>
      <c r="C55" s="120" t="s">
        <v>244</v>
      </c>
      <c r="D55" s="116" t="s">
        <v>26</v>
      </c>
      <c r="E55" s="107">
        <v>2</v>
      </c>
    </row>
    <row r="56" spans="1:5" x14ac:dyDescent="0.25">
      <c r="A56" s="33">
        <v>42</v>
      </c>
      <c r="B56" s="115"/>
      <c r="C56" s="120" t="s">
        <v>201</v>
      </c>
      <c r="D56" s="116" t="s">
        <v>202</v>
      </c>
      <c r="E56" s="107">
        <v>2</v>
      </c>
    </row>
    <row r="57" spans="1:5" x14ac:dyDescent="0.25">
      <c r="A57" s="33">
        <v>43</v>
      </c>
      <c r="B57" s="115"/>
      <c r="C57" s="120" t="s">
        <v>203</v>
      </c>
      <c r="D57" s="116" t="s">
        <v>202</v>
      </c>
      <c r="E57" s="107">
        <v>1.5</v>
      </c>
    </row>
    <row r="58" spans="1:5" x14ac:dyDescent="0.25">
      <c r="A58" s="109" t="s">
        <v>301</v>
      </c>
      <c r="B58" s="63"/>
      <c r="C58" s="121"/>
      <c r="D58" s="92"/>
      <c r="E58" s="106"/>
    </row>
    <row r="59" spans="1:5" x14ac:dyDescent="0.25">
      <c r="A59" s="33">
        <v>1</v>
      </c>
      <c r="B59" s="117">
        <v>239</v>
      </c>
      <c r="C59" s="118" t="s">
        <v>245</v>
      </c>
      <c r="D59" s="119" t="s">
        <v>26</v>
      </c>
      <c r="E59" s="90">
        <v>1</v>
      </c>
    </row>
    <row r="60" spans="1:5" x14ac:dyDescent="0.25">
      <c r="A60" s="33">
        <v>2</v>
      </c>
      <c r="B60" s="117">
        <v>340</v>
      </c>
      <c r="C60" s="118" t="s">
        <v>246</v>
      </c>
      <c r="D60" s="119" t="s">
        <v>267</v>
      </c>
      <c r="E60" s="90">
        <v>0.5</v>
      </c>
    </row>
    <row r="61" spans="1:5" x14ac:dyDescent="0.25">
      <c r="A61" s="33">
        <v>3</v>
      </c>
      <c r="B61" s="117">
        <v>386</v>
      </c>
      <c r="C61" s="118" t="s">
        <v>247</v>
      </c>
      <c r="D61" s="119" t="s">
        <v>26</v>
      </c>
      <c r="E61" s="90">
        <v>1</v>
      </c>
    </row>
    <row r="62" spans="1:5" x14ac:dyDescent="0.25">
      <c r="A62" s="33">
        <v>4</v>
      </c>
      <c r="B62" s="117">
        <v>387</v>
      </c>
      <c r="C62" s="118" t="s">
        <v>248</v>
      </c>
      <c r="D62" s="119" t="s">
        <v>26</v>
      </c>
      <c r="E62" s="90">
        <v>10</v>
      </c>
    </row>
    <row r="63" spans="1:5" x14ac:dyDescent="0.25">
      <c r="A63" s="33">
        <v>5</v>
      </c>
      <c r="B63" s="117">
        <v>2051</v>
      </c>
      <c r="C63" s="118" t="s">
        <v>249</v>
      </c>
      <c r="D63" s="119" t="s">
        <v>268</v>
      </c>
      <c r="E63" s="90">
        <v>1</v>
      </c>
    </row>
    <row r="64" spans="1:5" x14ac:dyDescent="0.25">
      <c r="A64" s="33">
        <v>6</v>
      </c>
      <c r="B64" s="117">
        <v>2288</v>
      </c>
      <c r="C64" s="118" t="s">
        <v>250</v>
      </c>
      <c r="D64" s="119" t="s">
        <v>26</v>
      </c>
      <c r="E64" s="90">
        <v>12</v>
      </c>
    </row>
    <row r="65" spans="1:5" x14ac:dyDescent="0.25">
      <c r="A65" s="33">
        <v>7</v>
      </c>
      <c r="B65" s="117">
        <v>2311</v>
      </c>
      <c r="C65" s="118" t="s">
        <v>251</v>
      </c>
      <c r="D65" s="119" t="s">
        <v>26</v>
      </c>
      <c r="E65" s="90">
        <v>1</v>
      </c>
    </row>
    <row r="66" spans="1:5" x14ac:dyDescent="0.25">
      <c r="A66" s="33">
        <v>8</v>
      </c>
      <c r="B66" s="117">
        <v>11422</v>
      </c>
      <c r="C66" s="118" t="s">
        <v>292</v>
      </c>
      <c r="D66" s="119" t="s">
        <v>26</v>
      </c>
      <c r="E66" s="90">
        <v>1</v>
      </c>
    </row>
    <row r="67" spans="1:5" x14ac:dyDescent="0.25">
      <c r="A67" s="33">
        <v>9</v>
      </c>
      <c r="B67" s="117">
        <v>3556</v>
      </c>
      <c r="C67" s="118" t="s">
        <v>252</v>
      </c>
      <c r="D67" s="119" t="s">
        <v>5</v>
      </c>
      <c r="E67" s="90">
        <v>550</v>
      </c>
    </row>
    <row r="68" spans="1:5" x14ac:dyDescent="0.25">
      <c r="A68" s="33">
        <v>10</v>
      </c>
      <c r="B68" s="117">
        <v>4364</v>
      </c>
      <c r="C68" s="118" t="s">
        <v>253</v>
      </c>
      <c r="D68" s="119" t="s">
        <v>26</v>
      </c>
      <c r="E68" s="90">
        <v>1</v>
      </c>
    </row>
    <row r="69" spans="1:5" x14ac:dyDescent="0.25">
      <c r="A69" s="33">
        <v>11</v>
      </c>
      <c r="B69" s="117">
        <v>5323</v>
      </c>
      <c r="C69" s="118" t="s">
        <v>254</v>
      </c>
      <c r="D69" s="119" t="s">
        <v>26</v>
      </c>
      <c r="E69" s="90">
        <v>12</v>
      </c>
    </row>
    <row r="70" spans="1:5" x14ac:dyDescent="0.25">
      <c r="A70" s="33">
        <v>12</v>
      </c>
      <c r="B70" s="117">
        <v>7604</v>
      </c>
      <c r="C70" s="118" t="s">
        <v>234</v>
      </c>
      <c r="D70" s="119" t="s">
        <v>269</v>
      </c>
      <c r="E70" s="90">
        <v>0.1</v>
      </c>
    </row>
    <row r="71" spans="1:5" x14ac:dyDescent="0.25">
      <c r="A71" s="33">
        <v>13</v>
      </c>
      <c r="B71" s="117">
        <v>8155</v>
      </c>
      <c r="C71" s="118" t="s">
        <v>235</v>
      </c>
      <c r="D71" s="119" t="s">
        <v>26</v>
      </c>
      <c r="E71" s="90">
        <v>1</v>
      </c>
    </row>
    <row r="72" spans="1:5" x14ac:dyDescent="0.25">
      <c r="A72" s="33">
        <v>14</v>
      </c>
      <c r="B72" s="117">
        <v>9414</v>
      </c>
      <c r="C72" s="118" t="s">
        <v>236</v>
      </c>
      <c r="D72" s="119" t="s">
        <v>26</v>
      </c>
      <c r="E72" s="90">
        <v>1</v>
      </c>
    </row>
    <row r="73" spans="1:5" x14ac:dyDescent="0.25">
      <c r="A73" s="33">
        <v>15</v>
      </c>
      <c r="B73" s="117">
        <v>11058</v>
      </c>
      <c r="C73" s="118" t="s">
        <v>240</v>
      </c>
      <c r="D73" s="119" t="s">
        <v>26</v>
      </c>
      <c r="E73" s="90">
        <v>3</v>
      </c>
    </row>
    <row r="74" spans="1:5" x14ac:dyDescent="0.25">
      <c r="A74" s="33">
        <v>16</v>
      </c>
      <c r="B74" s="117">
        <v>13567</v>
      </c>
      <c r="C74" s="118" t="s">
        <v>255</v>
      </c>
      <c r="D74" s="119" t="s">
        <v>5</v>
      </c>
      <c r="E74" s="90">
        <v>36</v>
      </c>
    </row>
    <row r="75" spans="1:5" x14ac:dyDescent="0.25">
      <c r="A75" s="33">
        <v>17</v>
      </c>
      <c r="B75" s="117">
        <v>673</v>
      </c>
      <c r="C75" s="118" t="s">
        <v>293</v>
      </c>
      <c r="D75" s="119" t="s">
        <v>5</v>
      </c>
      <c r="E75" s="90">
        <v>108</v>
      </c>
    </row>
    <row r="76" spans="1:5" x14ac:dyDescent="0.25">
      <c r="A76" s="33">
        <v>18</v>
      </c>
      <c r="B76" s="117">
        <v>16883</v>
      </c>
      <c r="C76" s="118" t="s">
        <v>256</v>
      </c>
      <c r="D76" s="119" t="s">
        <v>26</v>
      </c>
      <c r="E76" s="90">
        <v>1</v>
      </c>
    </row>
    <row r="77" spans="1:5" ht="26.25" x14ac:dyDescent="0.25">
      <c r="A77" s="33">
        <v>19</v>
      </c>
      <c r="B77" s="72"/>
      <c r="C77" s="122" t="s">
        <v>294</v>
      </c>
      <c r="D77" s="72" t="s">
        <v>103</v>
      </c>
      <c r="E77" s="108">
        <v>1</v>
      </c>
    </row>
    <row r="78" spans="1:5" x14ac:dyDescent="0.25">
      <c r="A78" s="33">
        <v>20</v>
      </c>
      <c r="B78" s="72"/>
      <c r="C78" s="122" t="s">
        <v>201</v>
      </c>
      <c r="D78" s="72" t="s">
        <v>202</v>
      </c>
      <c r="E78" s="108">
        <v>1</v>
      </c>
    </row>
    <row r="79" spans="1:5" x14ac:dyDescent="0.25">
      <c r="A79" s="33">
        <v>21</v>
      </c>
      <c r="B79" s="72"/>
      <c r="C79" s="122" t="s">
        <v>203</v>
      </c>
      <c r="D79" s="72" t="s">
        <v>202</v>
      </c>
      <c r="E79" s="108">
        <v>0.5</v>
      </c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1" orientation="portrait" r:id="rId1"/>
  <headerFooter>
    <oddFooter>&amp;R&amp;"Times New Roman,Regular"&amp;9&amp;P/(&amp;N)</oddFooter>
  </headerFooter>
  <rowBreaks count="1" manualBreakCount="1">
    <brk id="5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2">
    <tabColor rgb="FFFFFF00"/>
  </sheetPr>
  <dimension ref="A1:E41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258</v>
      </c>
      <c r="B1" s="130"/>
      <c r="C1" s="130"/>
      <c r="D1" s="130"/>
      <c r="E1" s="130"/>
    </row>
    <row r="2" spans="1:5" s="3" customFormat="1" x14ac:dyDescent="0.25">
      <c r="A2" s="130" t="s">
        <v>270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customHeight="1" thickBot="1" x14ac:dyDescent="0.25">
      <c r="A12" s="133"/>
      <c r="B12" s="135"/>
      <c r="C12" s="129"/>
      <c r="D12" s="135"/>
      <c r="E12" s="139"/>
    </row>
    <row r="13" spans="1:5" s="6" customFormat="1" ht="12.75" customHeight="1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3.5" customHeight="1" thickTop="1" x14ac:dyDescent="0.2">
      <c r="A14" s="17"/>
      <c r="B14" s="18"/>
      <c r="C14" s="19"/>
      <c r="D14" s="20"/>
      <c r="E14" s="20"/>
    </row>
    <row r="15" spans="1:5" s="8" customFormat="1" ht="13.5" customHeight="1" x14ac:dyDescent="0.25">
      <c r="A15" s="12">
        <v>1</v>
      </c>
      <c r="B15" s="13"/>
      <c r="C15" s="39" t="s">
        <v>60</v>
      </c>
      <c r="D15" s="28" t="s">
        <v>5</v>
      </c>
      <c r="E15" s="28">
        <v>42</v>
      </c>
    </row>
    <row r="16" spans="1:5" s="8" customFormat="1" ht="12.75" x14ac:dyDescent="0.25">
      <c r="A16" s="12">
        <f>A15+1</f>
        <v>2</v>
      </c>
      <c r="B16" s="13"/>
      <c r="C16" s="14" t="s">
        <v>61</v>
      </c>
      <c r="D16" s="27" t="s">
        <v>5</v>
      </c>
      <c r="E16" s="40">
        <v>185</v>
      </c>
    </row>
    <row r="17" spans="1:5" s="8" customFormat="1" ht="12.75" x14ac:dyDescent="0.25">
      <c r="A17" s="12">
        <f t="shared" ref="A17:A37" si="0">A16+1</f>
        <v>3</v>
      </c>
      <c r="B17" s="13"/>
      <c r="C17" s="15" t="s">
        <v>62</v>
      </c>
      <c r="D17" s="27" t="s">
        <v>5</v>
      </c>
      <c r="E17" s="28">
        <v>29</v>
      </c>
    </row>
    <row r="18" spans="1:5" s="8" customFormat="1" ht="12.75" x14ac:dyDescent="0.25">
      <c r="A18" s="12">
        <f t="shared" si="0"/>
        <v>4</v>
      </c>
      <c r="B18" s="13"/>
      <c r="C18" s="15" t="s">
        <v>63</v>
      </c>
      <c r="D18" s="27" t="s">
        <v>5</v>
      </c>
      <c r="E18" s="28">
        <v>86</v>
      </c>
    </row>
    <row r="19" spans="1:5" s="8" customFormat="1" ht="12.75" x14ac:dyDescent="0.25">
      <c r="A19" s="12">
        <f t="shared" si="0"/>
        <v>5</v>
      </c>
      <c r="B19" s="13"/>
      <c r="C19" s="15" t="s">
        <v>64</v>
      </c>
      <c r="D19" s="27" t="s">
        <v>5</v>
      </c>
      <c r="E19" s="28">
        <v>115</v>
      </c>
    </row>
    <row r="20" spans="1:5" s="8" customFormat="1" ht="12.75" x14ac:dyDescent="0.25">
      <c r="A20" s="12">
        <f t="shared" si="0"/>
        <v>6</v>
      </c>
      <c r="B20" s="13"/>
      <c r="C20" s="15" t="s">
        <v>65</v>
      </c>
      <c r="D20" s="27" t="s">
        <v>5</v>
      </c>
      <c r="E20" s="28">
        <f>SUM(E15:E19)</f>
        <v>457</v>
      </c>
    </row>
    <row r="21" spans="1:5" s="8" customFormat="1" ht="25.5" x14ac:dyDescent="0.25">
      <c r="A21" s="12">
        <f t="shared" si="0"/>
        <v>7</v>
      </c>
      <c r="B21" s="13"/>
      <c r="C21" s="15" t="s">
        <v>66</v>
      </c>
      <c r="D21" s="27" t="s">
        <v>6</v>
      </c>
      <c r="E21" s="28">
        <v>4</v>
      </c>
    </row>
    <row r="22" spans="1:5" s="8" customFormat="1" ht="25.5" x14ac:dyDescent="0.25">
      <c r="A22" s="12">
        <f t="shared" si="0"/>
        <v>8</v>
      </c>
      <c r="B22" s="13"/>
      <c r="C22" s="41" t="s">
        <v>67</v>
      </c>
      <c r="D22" s="27" t="s">
        <v>6</v>
      </c>
      <c r="E22" s="28">
        <v>4</v>
      </c>
    </row>
    <row r="23" spans="1:5" s="8" customFormat="1" ht="25.5" x14ac:dyDescent="0.25">
      <c r="A23" s="12">
        <f t="shared" si="0"/>
        <v>9</v>
      </c>
      <c r="B23" s="13"/>
      <c r="C23" s="15" t="s">
        <v>68</v>
      </c>
      <c r="D23" s="27" t="s">
        <v>6</v>
      </c>
      <c r="E23" s="28">
        <v>8</v>
      </c>
    </row>
    <row r="24" spans="1:5" s="8" customFormat="1" ht="25.5" x14ac:dyDescent="0.25">
      <c r="A24" s="12">
        <f t="shared" si="0"/>
        <v>10</v>
      </c>
      <c r="B24" s="13"/>
      <c r="C24" s="15" t="s">
        <v>69</v>
      </c>
      <c r="D24" s="27" t="s">
        <v>6</v>
      </c>
      <c r="E24" s="28">
        <v>5</v>
      </c>
    </row>
    <row r="25" spans="1:5" s="8" customFormat="1" ht="25.5" x14ac:dyDescent="0.25">
      <c r="A25" s="12">
        <f t="shared" si="0"/>
        <v>11</v>
      </c>
      <c r="B25" s="13"/>
      <c r="C25" s="15" t="s">
        <v>70</v>
      </c>
      <c r="D25" s="27" t="s">
        <v>6</v>
      </c>
      <c r="E25" s="28">
        <v>7</v>
      </c>
    </row>
    <row r="26" spans="1:5" s="7" customFormat="1" ht="25.5" x14ac:dyDescent="0.2">
      <c r="A26" s="12">
        <f t="shared" si="0"/>
        <v>12</v>
      </c>
      <c r="B26" s="13"/>
      <c r="C26" s="15" t="s">
        <v>71</v>
      </c>
      <c r="D26" s="27" t="s">
        <v>6</v>
      </c>
      <c r="E26" s="28">
        <v>1</v>
      </c>
    </row>
    <row r="27" spans="1:5" s="9" customFormat="1" ht="12.75" x14ac:dyDescent="0.2">
      <c r="A27" s="12">
        <f t="shared" si="0"/>
        <v>13</v>
      </c>
      <c r="B27" s="13"/>
      <c r="C27" s="15" t="s">
        <v>72</v>
      </c>
      <c r="D27" s="35" t="s">
        <v>7</v>
      </c>
      <c r="E27" s="42">
        <v>1</v>
      </c>
    </row>
    <row r="28" spans="1:5" s="9" customFormat="1" ht="12.75" x14ac:dyDescent="0.2">
      <c r="A28" s="12">
        <f t="shared" si="0"/>
        <v>14</v>
      </c>
      <c r="B28" s="13"/>
      <c r="C28" s="15" t="s">
        <v>73</v>
      </c>
      <c r="D28" s="36" t="s">
        <v>6</v>
      </c>
      <c r="E28" s="43">
        <v>1</v>
      </c>
    </row>
    <row r="29" spans="1:5" s="9" customFormat="1" ht="12.75" x14ac:dyDescent="0.2">
      <c r="A29" s="12">
        <f t="shared" si="0"/>
        <v>15</v>
      </c>
      <c r="B29" s="13"/>
      <c r="C29" s="15" t="s">
        <v>74</v>
      </c>
      <c r="D29" s="36" t="s">
        <v>5</v>
      </c>
      <c r="E29" s="43">
        <v>18</v>
      </c>
    </row>
    <row r="30" spans="1:5" x14ac:dyDescent="0.25">
      <c r="A30" s="12">
        <f t="shared" si="0"/>
        <v>16</v>
      </c>
      <c r="B30" s="13"/>
      <c r="C30" s="15" t="s">
        <v>75</v>
      </c>
      <c r="D30" s="36" t="s">
        <v>5</v>
      </c>
      <c r="E30" s="43">
        <v>19</v>
      </c>
    </row>
    <row r="31" spans="1:5" s="1" customFormat="1" ht="12.75" x14ac:dyDescent="0.2">
      <c r="A31" s="12">
        <f t="shared" si="0"/>
        <v>17</v>
      </c>
      <c r="B31" s="13"/>
      <c r="C31" s="15" t="s">
        <v>76</v>
      </c>
      <c r="D31" s="44" t="s">
        <v>5</v>
      </c>
      <c r="E31" s="45">
        <v>19</v>
      </c>
    </row>
    <row r="32" spans="1:5" s="1" customFormat="1" ht="12.75" x14ac:dyDescent="0.2">
      <c r="A32" s="12">
        <f t="shared" si="0"/>
        <v>18</v>
      </c>
      <c r="B32" s="13"/>
      <c r="C32" s="15" t="s">
        <v>77</v>
      </c>
      <c r="D32" s="46" t="s">
        <v>5</v>
      </c>
      <c r="E32" s="47">
        <v>19</v>
      </c>
    </row>
    <row r="33" spans="1:5" s="1" customFormat="1" ht="12.75" customHeight="1" x14ac:dyDescent="0.2">
      <c r="A33" s="12">
        <f t="shared" si="0"/>
        <v>19</v>
      </c>
      <c r="B33" s="13"/>
      <c r="C33" s="15" t="s">
        <v>304</v>
      </c>
      <c r="D33" s="125" t="s">
        <v>5</v>
      </c>
      <c r="E33" s="126">
        <v>153</v>
      </c>
    </row>
    <row r="34" spans="1:5" x14ac:dyDescent="0.25">
      <c r="A34" s="12">
        <f t="shared" si="0"/>
        <v>20</v>
      </c>
      <c r="B34" s="13"/>
      <c r="C34" s="15" t="s">
        <v>78</v>
      </c>
      <c r="D34" s="46" t="s">
        <v>6</v>
      </c>
      <c r="E34" s="47">
        <v>3</v>
      </c>
    </row>
    <row r="35" spans="1:5" ht="25.5" x14ac:dyDescent="0.25">
      <c r="A35" s="12">
        <f t="shared" si="0"/>
        <v>21</v>
      </c>
      <c r="B35" s="13"/>
      <c r="C35" s="15" t="s">
        <v>79</v>
      </c>
      <c r="D35" s="46" t="s">
        <v>6</v>
      </c>
      <c r="E35" s="47" t="s">
        <v>59</v>
      </c>
    </row>
    <row r="36" spans="1:5" ht="25.5" x14ac:dyDescent="0.25">
      <c r="A36" s="12">
        <f t="shared" si="0"/>
        <v>22</v>
      </c>
      <c r="B36" s="13"/>
      <c r="C36" s="15" t="s">
        <v>80</v>
      </c>
      <c r="D36" s="46" t="s">
        <v>6</v>
      </c>
      <c r="E36" s="47">
        <v>1</v>
      </c>
    </row>
    <row r="37" spans="1:5" ht="25.5" x14ac:dyDescent="0.25">
      <c r="A37" s="12">
        <f t="shared" si="0"/>
        <v>23</v>
      </c>
      <c r="B37" s="13"/>
      <c r="C37" s="15" t="s">
        <v>81</v>
      </c>
      <c r="D37" s="46" t="s">
        <v>6</v>
      </c>
      <c r="E37" s="47">
        <v>1</v>
      </c>
    </row>
    <row r="38" spans="1:5" x14ac:dyDescent="0.25">
      <c r="A38" s="70"/>
      <c r="B38" s="70"/>
      <c r="C38" s="70"/>
      <c r="D38" s="70"/>
      <c r="E38" s="71"/>
    </row>
    <row r="39" spans="1:5" x14ac:dyDescent="0.25">
      <c r="A39" s="21"/>
    </row>
    <row r="40" spans="1:5" x14ac:dyDescent="0.25">
      <c r="A40" s="21"/>
    </row>
    <row r="41" spans="1:5" x14ac:dyDescent="0.25">
      <c r="A41" s="2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3">
    <tabColor rgb="FFFFFF00"/>
  </sheetPr>
  <dimension ref="A1:E45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259</v>
      </c>
      <c r="B1" s="130"/>
      <c r="C1" s="130"/>
      <c r="D1" s="130"/>
      <c r="E1" s="130"/>
    </row>
    <row r="2" spans="1:5" s="3" customFormat="1" x14ac:dyDescent="0.25">
      <c r="A2" s="130" t="s">
        <v>8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40" t="s">
        <v>0</v>
      </c>
      <c r="B11" s="142" t="s">
        <v>1</v>
      </c>
      <c r="C11" s="142" t="s">
        <v>2</v>
      </c>
      <c r="D11" s="142" t="s">
        <v>3</v>
      </c>
      <c r="E11" s="144" t="s">
        <v>4</v>
      </c>
    </row>
    <row r="12" spans="1:5" s="1" customFormat="1" ht="13.5" customHeight="1" thickBot="1" x14ac:dyDescent="0.25">
      <c r="A12" s="141"/>
      <c r="B12" s="143"/>
      <c r="C12" s="143"/>
      <c r="D12" s="143"/>
      <c r="E12" s="145"/>
    </row>
    <row r="13" spans="1:5" s="6" customFormat="1" ht="12.75" customHeight="1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5.75" thickTop="1" x14ac:dyDescent="0.2">
      <c r="A14" s="17"/>
      <c r="B14" s="18"/>
      <c r="C14" s="19"/>
      <c r="D14" s="20"/>
      <c r="E14" s="20"/>
    </row>
    <row r="15" spans="1:5" s="8" customFormat="1" ht="12.75" x14ac:dyDescent="0.25">
      <c r="A15" s="12">
        <v>1</v>
      </c>
      <c r="B15" s="13"/>
      <c r="C15" s="39" t="s">
        <v>29</v>
      </c>
      <c r="D15" s="28" t="s">
        <v>10</v>
      </c>
      <c r="E15" s="28">
        <v>3500</v>
      </c>
    </row>
    <row r="16" spans="1:5" s="8" customFormat="1" ht="38.25" x14ac:dyDescent="0.25">
      <c r="A16" s="12">
        <v>2</v>
      </c>
      <c r="B16" s="13"/>
      <c r="C16" s="15" t="s">
        <v>30</v>
      </c>
      <c r="D16" s="27" t="s">
        <v>27</v>
      </c>
      <c r="E16" s="40">
        <v>7178</v>
      </c>
    </row>
    <row r="17" spans="1:5" s="8" customFormat="1" ht="38.25" x14ac:dyDescent="0.25">
      <c r="A17" s="12">
        <v>3</v>
      </c>
      <c r="B17" s="13"/>
      <c r="C17" s="15" t="s">
        <v>31</v>
      </c>
      <c r="D17" s="27" t="s">
        <v>27</v>
      </c>
      <c r="E17" s="28">
        <v>2867</v>
      </c>
    </row>
    <row r="18" spans="1:5" s="8" customFormat="1" ht="12.75" x14ac:dyDescent="0.25">
      <c r="A18" s="12">
        <v>4</v>
      </c>
      <c r="B18" s="13"/>
      <c r="C18" s="15" t="s">
        <v>32</v>
      </c>
      <c r="D18" s="27" t="s">
        <v>27</v>
      </c>
      <c r="E18" s="28">
        <v>75</v>
      </c>
    </row>
    <row r="19" spans="1:5" s="8" customFormat="1" ht="25.5" x14ac:dyDescent="0.25">
      <c r="A19" s="12">
        <v>5</v>
      </c>
      <c r="B19" s="13"/>
      <c r="C19" s="15" t="s">
        <v>90</v>
      </c>
      <c r="D19" s="27" t="s">
        <v>27</v>
      </c>
      <c r="E19" s="28">
        <v>4134</v>
      </c>
    </row>
    <row r="20" spans="1:5" s="8" customFormat="1" ht="25.5" x14ac:dyDescent="0.25">
      <c r="A20" s="12">
        <v>6</v>
      </c>
      <c r="B20" s="13"/>
      <c r="C20" s="15" t="s">
        <v>91</v>
      </c>
      <c r="D20" s="27" t="s">
        <v>27</v>
      </c>
      <c r="E20" s="28">
        <v>5911</v>
      </c>
    </row>
    <row r="21" spans="1:5" s="8" customFormat="1" ht="12.75" x14ac:dyDescent="0.25">
      <c r="A21" s="12">
        <v>7</v>
      </c>
      <c r="B21" s="13"/>
      <c r="C21" s="15" t="s">
        <v>35</v>
      </c>
      <c r="D21" s="27" t="s">
        <v>27</v>
      </c>
      <c r="E21" s="28">
        <v>6215</v>
      </c>
    </row>
    <row r="22" spans="1:5" s="8" customFormat="1" ht="12.75" x14ac:dyDescent="0.25">
      <c r="A22" s="12">
        <v>8</v>
      </c>
      <c r="B22" s="13"/>
      <c r="C22" s="76" t="s">
        <v>36</v>
      </c>
      <c r="D22" s="27" t="s">
        <v>27</v>
      </c>
      <c r="E22" s="28">
        <v>688</v>
      </c>
    </row>
    <row r="23" spans="1:5" s="8" customFormat="1" ht="38.25" x14ac:dyDescent="0.25">
      <c r="A23" s="12">
        <v>9</v>
      </c>
      <c r="B23" s="13"/>
      <c r="C23" s="15" t="s">
        <v>37</v>
      </c>
      <c r="D23" s="27" t="s">
        <v>27</v>
      </c>
      <c r="E23" s="28">
        <v>1005</v>
      </c>
    </row>
    <row r="24" spans="1:5" s="8" customFormat="1" ht="38.25" x14ac:dyDescent="0.25">
      <c r="A24" s="12">
        <v>10</v>
      </c>
      <c r="B24" s="13"/>
      <c r="C24" s="15" t="s">
        <v>38</v>
      </c>
      <c r="D24" s="27" t="s">
        <v>27</v>
      </c>
      <c r="E24" s="28">
        <v>1862</v>
      </c>
    </row>
    <row r="25" spans="1:5" s="8" customFormat="1" ht="38.25" x14ac:dyDescent="0.25">
      <c r="A25" s="12">
        <v>11</v>
      </c>
      <c r="B25" s="13"/>
      <c r="C25" s="15" t="s">
        <v>39</v>
      </c>
      <c r="D25" s="27" t="s">
        <v>27</v>
      </c>
      <c r="E25" s="28">
        <v>1005</v>
      </c>
    </row>
    <row r="26" spans="1:5" s="8" customFormat="1" ht="51" x14ac:dyDescent="0.25">
      <c r="A26" s="12">
        <v>12</v>
      </c>
      <c r="B26" s="13"/>
      <c r="C26" s="15" t="s">
        <v>40</v>
      </c>
      <c r="D26" s="27" t="s">
        <v>27</v>
      </c>
      <c r="E26" s="28">
        <v>1862</v>
      </c>
    </row>
    <row r="27" spans="1:5" s="8" customFormat="1" ht="51" x14ac:dyDescent="0.25">
      <c r="A27" s="12">
        <v>13</v>
      </c>
      <c r="B27" s="13"/>
      <c r="C27" s="15" t="s">
        <v>41</v>
      </c>
      <c r="D27" s="35" t="s">
        <v>27</v>
      </c>
      <c r="E27" s="42">
        <v>1862</v>
      </c>
    </row>
    <row r="28" spans="1:5" s="8" customFormat="1" ht="12.75" x14ac:dyDescent="0.25">
      <c r="A28" s="12">
        <v>14</v>
      </c>
      <c r="B28" s="13"/>
      <c r="C28" s="15" t="s">
        <v>42</v>
      </c>
      <c r="D28" s="36" t="s">
        <v>5</v>
      </c>
      <c r="E28" s="43">
        <v>62</v>
      </c>
    </row>
    <row r="29" spans="1:5" s="8" customFormat="1" ht="12.75" x14ac:dyDescent="0.25">
      <c r="A29" s="12">
        <v>15</v>
      </c>
      <c r="B29" s="13"/>
      <c r="C29" s="15" t="s">
        <v>92</v>
      </c>
      <c r="D29" s="36" t="s">
        <v>28</v>
      </c>
      <c r="E29" s="43">
        <v>600</v>
      </c>
    </row>
    <row r="30" spans="1:5" s="8" customFormat="1" ht="25.5" x14ac:dyDescent="0.25">
      <c r="A30" s="12">
        <v>16</v>
      </c>
      <c r="B30" s="13"/>
      <c r="C30" s="15" t="s">
        <v>93</v>
      </c>
      <c r="D30" s="36" t="s">
        <v>28</v>
      </c>
      <c r="E30" s="43">
        <v>425</v>
      </c>
    </row>
    <row r="31" spans="1:5" s="8" customFormat="1" ht="12.75" x14ac:dyDescent="0.25">
      <c r="A31" s="12">
        <v>17</v>
      </c>
      <c r="B31" s="13"/>
      <c r="C31" s="15" t="s">
        <v>43</v>
      </c>
      <c r="D31" s="44" t="s">
        <v>27</v>
      </c>
      <c r="E31" s="45">
        <v>1212</v>
      </c>
    </row>
    <row r="32" spans="1:5" s="8" customFormat="1" ht="25.5" x14ac:dyDescent="0.25">
      <c r="A32" s="12">
        <v>18</v>
      </c>
      <c r="B32" s="13"/>
      <c r="C32" s="15" t="s">
        <v>44</v>
      </c>
      <c r="D32" s="46" t="s">
        <v>27</v>
      </c>
      <c r="E32" s="47">
        <v>934</v>
      </c>
    </row>
    <row r="33" spans="1:5" s="8" customFormat="1" ht="25.5" x14ac:dyDescent="0.25">
      <c r="A33" s="12">
        <v>19</v>
      </c>
      <c r="B33" s="13"/>
      <c r="C33" s="15" t="s">
        <v>45</v>
      </c>
      <c r="D33" s="46" t="s">
        <v>27</v>
      </c>
      <c r="E33" s="47">
        <v>2359</v>
      </c>
    </row>
    <row r="34" spans="1:5" s="8" customFormat="1" ht="15" customHeight="1" x14ac:dyDescent="0.25">
      <c r="A34" s="12">
        <v>20</v>
      </c>
      <c r="B34" s="13"/>
      <c r="C34" s="15" t="s">
        <v>46</v>
      </c>
      <c r="D34" s="46" t="s">
        <v>27</v>
      </c>
      <c r="E34" s="47">
        <v>2320</v>
      </c>
    </row>
    <row r="35" spans="1:5" s="8" customFormat="1" ht="12.75" x14ac:dyDescent="0.25">
      <c r="A35" s="12">
        <v>21</v>
      </c>
      <c r="B35" s="13"/>
      <c r="C35" s="15" t="s">
        <v>47</v>
      </c>
      <c r="D35" s="46" t="s">
        <v>27</v>
      </c>
      <c r="E35" s="47">
        <v>78</v>
      </c>
    </row>
    <row r="36" spans="1:5" s="8" customFormat="1" ht="25.5" x14ac:dyDescent="0.25">
      <c r="A36" s="12">
        <v>22</v>
      </c>
      <c r="B36" s="13"/>
      <c r="C36" s="15" t="s">
        <v>48</v>
      </c>
      <c r="D36" s="46" t="s">
        <v>27</v>
      </c>
      <c r="E36" s="47">
        <v>275</v>
      </c>
    </row>
    <row r="37" spans="1:5" s="8" customFormat="1" ht="15" customHeight="1" x14ac:dyDescent="0.2">
      <c r="A37" s="72">
        <v>23</v>
      </c>
      <c r="B37" s="74"/>
      <c r="C37" s="77" t="s">
        <v>49</v>
      </c>
      <c r="D37" s="12" t="s">
        <v>26</v>
      </c>
      <c r="E37" s="75">
        <v>9</v>
      </c>
    </row>
    <row r="38" spans="1:5" s="8" customFormat="1" ht="15" customHeight="1" x14ac:dyDescent="0.2">
      <c r="A38" s="73">
        <v>24</v>
      </c>
      <c r="B38" s="74"/>
      <c r="C38" s="77" t="s">
        <v>50</v>
      </c>
      <c r="D38" s="12" t="s">
        <v>27</v>
      </c>
      <c r="E38" s="75">
        <v>61</v>
      </c>
    </row>
    <row r="39" spans="1:5" s="8" customFormat="1" ht="15" customHeight="1" x14ac:dyDescent="0.2">
      <c r="A39" s="73">
        <v>25</v>
      </c>
      <c r="B39" s="74"/>
      <c r="C39" s="77" t="s">
        <v>51</v>
      </c>
      <c r="D39" s="12" t="s">
        <v>5</v>
      </c>
      <c r="E39" s="75">
        <v>16</v>
      </c>
    </row>
    <row r="40" spans="1:5" s="8" customFormat="1" ht="15" customHeight="1" x14ac:dyDescent="0.2">
      <c r="A40" s="73">
        <v>26</v>
      </c>
      <c r="B40" s="74"/>
      <c r="C40" s="77" t="s">
        <v>94</v>
      </c>
      <c r="D40" s="12" t="s">
        <v>95</v>
      </c>
      <c r="E40" s="75">
        <v>134</v>
      </c>
    </row>
    <row r="41" spans="1:5" s="8" customFormat="1" ht="25.5" x14ac:dyDescent="0.2">
      <c r="A41" s="72">
        <v>27</v>
      </c>
      <c r="B41" s="74"/>
      <c r="C41" s="78" t="s">
        <v>96</v>
      </c>
      <c r="D41" s="12" t="s">
        <v>26</v>
      </c>
      <c r="E41" s="75"/>
    </row>
    <row r="42" spans="1:5" s="8" customFormat="1" ht="25.5" x14ac:dyDescent="0.2">
      <c r="A42" s="72">
        <v>28</v>
      </c>
      <c r="B42" s="74"/>
      <c r="C42" s="78" t="s">
        <v>97</v>
      </c>
      <c r="D42" s="12" t="s">
        <v>26</v>
      </c>
      <c r="E42" s="75"/>
    </row>
    <row r="43" spans="1:5" s="8" customFormat="1" ht="25.5" x14ac:dyDescent="0.2">
      <c r="A43" s="72">
        <v>29</v>
      </c>
      <c r="B43" s="74"/>
      <c r="C43" s="78" t="s">
        <v>98</v>
      </c>
      <c r="D43" s="12" t="s">
        <v>26</v>
      </c>
      <c r="E43" s="75"/>
    </row>
    <row r="44" spans="1:5" s="8" customFormat="1" ht="15" customHeight="1" x14ac:dyDescent="0.2">
      <c r="A44" s="72">
        <v>30</v>
      </c>
      <c r="B44" s="74"/>
      <c r="C44" s="77" t="s">
        <v>56</v>
      </c>
      <c r="D44" s="12" t="s">
        <v>5</v>
      </c>
      <c r="E44" s="75">
        <v>102</v>
      </c>
    </row>
    <row r="45" spans="1:5" x14ac:dyDescent="0.25">
      <c r="A45" s="70"/>
      <c r="B45" s="70"/>
      <c r="C45" s="70"/>
      <c r="D45" s="70"/>
      <c r="E45" s="7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orientation="portrait" r:id="rId1"/>
  <headerFooter>
    <oddFooter>&amp;R&amp;"Times New Roman,Regular"&amp;9&amp;P/(&amp;N)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4">
    <tabColor rgb="FFFFFF00"/>
  </sheetPr>
  <dimension ref="A1:E40"/>
  <sheetViews>
    <sheetView showZeros="0" view="pageBreakPreview" zoomScaleNormal="100" zoomScaleSheetLayoutView="100" workbookViewId="0">
      <selection activeCell="C30" sqref="C30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303</v>
      </c>
      <c r="B1" s="130"/>
      <c r="C1" s="130"/>
      <c r="D1" s="130"/>
      <c r="E1" s="130"/>
    </row>
    <row r="2" spans="1:5" s="3" customFormat="1" x14ac:dyDescent="0.25">
      <c r="A2" s="130" t="s">
        <v>11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customHeight="1" thickBot="1" x14ac:dyDescent="0.25">
      <c r="A12" s="133"/>
      <c r="B12" s="135"/>
      <c r="C12" s="129"/>
      <c r="D12" s="135"/>
      <c r="E12" s="139"/>
    </row>
    <row r="13" spans="1:5" s="6" customFormat="1" ht="12.75" customHeight="1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5.75" thickTop="1" x14ac:dyDescent="0.2">
      <c r="A14" s="17"/>
      <c r="B14" s="18"/>
      <c r="C14" s="19"/>
      <c r="D14" s="20"/>
      <c r="E14" s="20"/>
    </row>
    <row r="15" spans="1:5" s="8" customFormat="1" ht="12.75" x14ac:dyDescent="0.25">
      <c r="A15" s="12">
        <v>1</v>
      </c>
      <c r="B15" s="13"/>
      <c r="C15" s="39" t="s">
        <v>12</v>
      </c>
      <c r="D15" s="28" t="s">
        <v>7</v>
      </c>
      <c r="E15" s="28">
        <v>1</v>
      </c>
    </row>
    <row r="16" spans="1:5" s="8" customFormat="1" ht="12.75" x14ac:dyDescent="0.25">
      <c r="A16" s="12">
        <f t="shared" ref="A16:A26" si="0">A15+1</f>
        <v>2</v>
      </c>
      <c r="B16" s="13"/>
      <c r="C16" s="14" t="s">
        <v>13</v>
      </c>
      <c r="D16" s="27" t="s">
        <v>7</v>
      </c>
      <c r="E16" s="40">
        <v>1</v>
      </c>
    </row>
    <row r="17" spans="1:5" s="8" customFormat="1" ht="12.75" x14ac:dyDescent="0.25">
      <c r="A17" s="12">
        <f t="shared" si="0"/>
        <v>3</v>
      </c>
      <c r="B17" s="13"/>
      <c r="C17" s="15" t="s">
        <v>14</v>
      </c>
      <c r="D17" s="27" t="s">
        <v>7</v>
      </c>
      <c r="E17" s="28">
        <v>30</v>
      </c>
    </row>
    <row r="18" spans="1:5" s="8" customFormat="1" ht="12.75" x14ac:dyDescent="0.25">
      <c r="A18" s="12">
        <f t="shared" si="0"/>
        <v>4</v>
      </c>
      <c r="B18" s="13"/>
      <c r="C18" s="15" t="s">
        <v>15</v>
      </c>
      <c r="D18" s="27" t="s">
        <v>7</v>
      </c>
      <c r="E18" s="28">
        <v>25</v>
      </c>
    </row>
    <row r="19" spans="1:5" s="8" customFormat="1" ht="12.75" x14ac:dyDescent="0.25">
      <c r="A19" s="12">
        <f t="shared" si="0"/>
        <v>5</v>
      </c>
      <c r="B19" s="13"/>
      <c r="C19" s="15" t="s">
        <v>16</v>
      </c>
      <c r="D19" s="27" t="s">
        <v>7</v>
      </c>
      <c r="E19" s="28">
        <v>12</v>
      </c>
    </row>
    <row r="20" spans="1:5" s="8" customFormat="1" ht="12.75" x14ac:dyDescent="0.25">
      <c r="A20" s="12">
        <f t="shared" si="0"/>
        <v>6</v>
      </c>
      <c r="B20" s="13"/>
      <c r="C20" s="15" t="s">
        <v>17</v>
      </c>
      <c r="D20" s="27" t="s">
        <v>7</v>
      </c>
      <c r="E20" s="28">
        <v>1</v>
      </c>
    </row>
    <row r="21" spans="1:5" s="8" customFormat="1" ht="12.75" x14ac:dyDescent="0.25">
      <c r="A21" s="12">
        <f t="shared" si="0"/>
        <v>7</v>
      </c>
      <c r="B21" s="13"/>
      <c r="C21" s="15" t="s">
        <v>18</v>
      </c>
      <c r="D21" s="27" t="s">
        <v>7</v>
      </c>
      <c r="E21" s="127">
        <v>0.5</v>
      </c>
    </row>
    <row r="22" spans="1:5" s="8" customFormat="1" ht="12.75" x14ac:dyDescent="0.25">
      <c r="A22" s="12">
        <f t="shared" si="0"/>
        <v>8</v>
      </c>
      <c r="B22" s="13"/>
      <c r="C22" s="15" t="s">
        <v>19</v>
      </c>
      <c r="D22" s="27" t="s">
        <v>7</v>
      </c>
      <c r="E22" s="28">
        <v>1</v>
      </c>
    </row>
    <row r="23" spans="1:5" s="8" customFormat="1" ht="12.75" x14ac:dyDescent="0.25">
      <c r="A23" s="12">
        <f t="shared" si="0"/>
        <v>9</v>
      </c>
      <c r="B23" s="13"/>
      <c r="C23" s="15" t="s">
        <v>20</v>
      </c>
      <c r="D23" s="27" t="s">
        <v>7</v>
      </c>
      <c r="E23" s="28">
        <v>1</v>
      </c>
    </row>
    <row r="24" spans="1:5" s="8" customFormat="1" ht="12.75" x14ac:dyDescent="0.25">
      <c r="A24" s="12">
        <f t="shared" si="0"/>
        <v>10</v>
      </c>
      <c r="B24" s="13"/>
      <c r="C24" s="15" t="s">
        <v>21</v>
      </c>
      <c r="D24" s="35" t="s">
        <v>7</v>
      </c>
      <c r="E24" s="42">
        <v>1</v>
      </c>
    </row>
    <row r="25" spans="1:5" s="8" customFormat="1" ht="12.75" x14ac:dyDescent="0.25">
      <c r="A25" s="12">
        <f t="shared" si="0"/>
        <v>11</v>
      </c>
      <c r="B25" s="13"/>
      <c r="C25" s="15" t="s">
        <v>22</v>
      </c>
      <c r="D25" s="36" t="s">
        <v>7</v>
      </c>
      <c r="E25" s="43">
        <v>1</v>
      </c>
    </row>
    <row r="26" spans="1:5" s="8" customFormat="1" ht="12.75" x14ac:dyDescent="0.25">
      <c r="A26" s="12">
        <f t="shared" si="0"/>
        <v>12</v>
      </c>
      <c r="B26" s="13"/>
      <c r="C26" s="15" t="s">
        <v>23</v>
      </c>
      <c r="D26" s="36" t="s">
        <v>7</v>
      </c>
      <c r="E26" s="43">
        <v>1</v>
      </c>
    </row>
    <row r="27" spans="1:5" s="8" customFormat="1" ht="12.75" x14ac:dyDescent="0.25">
      <c r="A27" s="12">
        <f>A26+1</f>
        <v>13</v>
      </c>
      <c r="B27" s="13"/>
      <c r="C27" s="15" t="s">
        <v>25</v>
      </c>
      <c r="D27" s="46" t="s">
        <v>7</v>
      </c>
      <c r="E27" s="127">
        <v>0.5</v>
      </c>
    </row>
    <row r="28" spans="1:5" s="8" customFormat="1" ht="12.75" x14ac:dyDescent="0.25">
      <c r="A28" s="12"/>
      <c r="B28" s="13"/>
      <c r="C28" s="15"/>
      <c r="D28" s="36"/>
      <c r="E28" s="43"/>
    </row>
    <row r="29" spans="1:5" s="8" customFormat="1" ht="12.75" x14ac:dyDescent="0.25">
      <c r="A29" s="12"/>
      <c r="B29" s="13"/>
      <c r="C29" s="15"/>
      <c r="D29" s="36"/>
      <c r="E29" s="43"/>
    </row>
    <row r="30" spans="1:5" s="8" customFormat="1" ht="12.75" x14ac:dyDescent="0.25">
      <c r="A30" s="12"/>
      <c r="B30" s="13"/>
      <c r="C30" s="15"/>
      <c r="D30" s="36"/>
      <c r="E30" s="43"/>
    </row>
    <row r="31" spans="1:5" s="8" customFormat="1" ht="12.75" x14ac:dyDescent="0.25">
      <c r="A31" s="12"/>
      <c r="B31" s="13"/>
      <c r="C31" s="15"/>
      <c r="D31" s="44"/>
      <c r="E31" s="45"/>
    </row>
    <row r="32" spans="1:5" s="8" customFormat="1" ht="12.75" x14ac:dyDescent="0.25">
      <c r="A32" s="12"/>
      <c r="B32" s="13"/>
      <c r="C32" s="15"/>
      <c r="D32" s="46"/>
      <c r="E32" s="127"/>
    </row>
    <row r="33" spans="1:5" s="7" customFormat="1" ht="12.75" x14ac:dyDescent="0.2">
      <c r="A33" s="12"/>
      <c r="B33" s="13"/>
      <c r="C33" s="15"/>
      <c r="D33" s="46"/>
      <c r="E33" s="47"/>
    </row>
    <row r="34" spans="1:5" s="9" customFormat="1" ht="12.75" x14ac:dyDescent="0.2">
      <c r="A34" s="85"/>
      <c r="B34" s="86"/>
      <c r="C34" s="87"/>
      <c r="D34" s="88"/>
      <c r="E34" s="89"/>
    </row>
    <row r="35" spans="1:5" s="9" customFormat="1" ht="12.75" x14ac:dyDescent="0.2">
      <c r="A35" s="85"/>
      <c r="B35" s="86"/>
      <c r="C35" s="87"/>
      <c r="D35" s="88"/>
      <c r="E35" s="89"/>
    </row>
    <row r="36" spans="1:5" s="9" customFormat="1" ht="12.75" x14ac:dyDescent="0.2">
      <c r="A36" s="85"/>
      <c r="B36" s="86"/>
      <c r="C36" s="87"/>
      <c r="D36" s="88"/>
      <c r="E36" s="89"/>
    </row>
    <row r="37" spans="1:5" ht="12.75" customHeight="1" x14ac:dyDescent="0.25"/>
    <row r="38" spans="1:5" s="1" customFormat="1" x14ac:dyDescent="0.2">
      <c r="A38" s="21"/>
      <c r="E38" s="11"/>
    </row>
    <row r="39" spans="1:5" s="1" customFormat="1" x14ac:dyDescent="0.2">
      <c r="A39" s="21"/>
      <c r="E39" s="11"/>
    </row>
    <row r="40" spans="1:5" x14ac:dyDescent="0.25">
      <c r="A40" s="2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6">
    <tabColor rgb="FF92D050"/>
  </sheetPr>
  <dimension ref="A1:H31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52.140625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85</v>
      </c>
      <c r="B1" s="130"/>
      <c r="C1" s="130"/>
      <c r="D1" s="130"/>
      <c r="E1" s="130"/>
    </row>
    <row r="2" spans="1:5" s="3" customFormat="1" x14ac:dyDescent="0.25">
      <c r="A2" s="130" t="s">
        <v>270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thickBot="1" x14ac:dyDescent="0.25">
      <c r="A12" s="133"/>
      <c r="B12" s="135"/>
      <c r="C12" s="129"/>
      <c r="D12" s="135"/>
      <c r="E12" s="139"/>
    </row>
    <row r="13" spans="1:5" s="6" customFormat="1" ht="12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3.5" thickTop="1" x14ac:dyDescent="0.2">
      <c r="A14" s="24"/>
      <c r="B14" s="32"/>
      <c r="C14" s="25"/>
      <c r="D14" s="26"/>
      <c r="E14" s="26"/>
    </row>
    <row r="15" spans="1:5" s="8" customFormat="1" ht="12.75" x14ac:dyDescent="0.25">
      <c r="A15" s="12">
        <v>1</v>
      </c>
      <c r="B15" s="13"/>
      <c r="C15" s="15" t="s">
        <v>61</v>
      </c>
      <c r="D15" s="27" t="s">
        <v>5</v>
      </c>
      <c r="E15" s="28">
        <v>27</v>
      </c>
    </row>
    <row r="16" spans="1:5" s="7" customFormat="1" ht="12.75" x14ac:dyDescent="0.2">
      <c r="A16" s="10">
        <v>2</v>
      </c>
      <c r="B16" s="13"/>
      <c r="C16" s="48" t="s">
        <v>65</v>
      </c>
      <c r="D16" s="37" t="s">
        <v>5</v>
      </c>
      <c r="E16" s="49">
        <v>27</v>
      </c>
    </row>
    <row r="17" spans="1:8" s="9" customFormat="1" ht="12.75" x14ac:dyDescent="0.2">
      <c r="A17" s="12">
        <v>3</v>
      </c>
      <c r="B17" s="13"/>
      <c r="C17" s="34" t="s">
        <v>82</v>
      </c>
      <c r="D17" s="38" t="s">
        <v>6</v>
      </c>
      <c r="E17" s="50">
        <v>1</v>
      </c>
    </row>
    <row r="18" spans="1:8" s="9" customFormat="1" ht="25.5" x14ac:dyDescent="0.2">
      <c r="A18" s="10">
        <v>4</v>
      </c>
      <c r="B18" s="13"/>
      <c r="C18" s="51" t="s">
        <v>83</v>
      </c>
      <c r="D18" s="38" t="s">
        <v>6</v>
      </c>
      <c r="E18" s="50">
        <v>1</v>
      </c>
    </row>
    <row r="19" spans="1:8" x14ac:dyDescent="0.25">
      <c r="A19" s="63"/>
      <c r="B19" s="63"/>
      <c r="C19" s="63"/>
      <c r="D19" s="63"/>
      <c r="E19" s="101"/>
    </row>
    <row r="20" spans="1:8" x14ac:dyDescent="0.25">
      <c r="A20" s="31"/>
      <c r="B20" s="29"/>
      <c r="C20" s="29"/>
      <c r="D20" s="29"/>
      <c r="E20" s="30"/>
    </row>
    <row r="21" spans="1:8" x14ac:dyDescent="0.25">
      <c r="A21" s="31"/>
      <c r="B21" s="29"/>
      <c r="C21" s="29"/>
      <c r="D21" s="29"/>
      <c r="E21" s="30"/>
    </row>
    <row r="22" spans="1:8" x14ac:dyDescent="0.25">
      <c r="A22" s="31"/>
      <c r="B22" s="29"/>
      <c r="C22" s="29"/>
      <c r="D22" s="29"/>
      <c r="E22" s="30"/>
    </row>
    <row r="23" spans="1:8" x14ac:dyDescent="0.25">
      <c r="A23" s="29"/>
      <c r="B23" s="29"/>
      <c r="C23" s="29"/>
      <c r="D23" s="29"/>
      <c r="E23" s="30"/>
    </row>
    <row r="31" spans="1:8" x14ac:dyDescent="0.25">
      <c r="H31" s="84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7">
    <tabColor rgb="FF92D050"/>
  </sheetPr>
  <dimension ref="A1:E40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260</v>
      </c>
      <c r="B1" s="130"/>
      <c r="C1" s="130"/>
      <c r="D1" s="130"/>
      <c r="E1" s="130"/>
    </row>
    <row r="2" spans="1:5" s="3" customFormat="1" x14ac:dyDescent="0.25">
      <c r="A2" s="130" t="s">
        <v>8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thickBot="1" x14ac:dyDescent="0.25">
      <c r="A12" s="133"/>
      <c r="B12" s="135"/>
      <c r="C12" s="129"/>
      <c r="D12" s="135"/>
      <c r="E12" s="139"/>
    </row>
    <row r="13" spans="1:5" s="6" customFormat="1" ht="12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5.75" thickTop="1" x14ac:dyDescent="0.2">
      <c r="A14" s="17"/>
      <c r="B14" s="18"/>
      <c r="C14" s="19"/>
      <c r="D14" s="20"/>
      <c r="E14" s="20"/>
    </row>
    <row r="15" spans="1:5" s="8" customFormat="1" ht="12.75" x14ac:dyDescent="0.25">
      <c r="A15" s="12">
        <v>1</v>
      </c>
      <c r="B15" s="13"/>
      <c r="C15" s="39" t="s">
        <v>52</v>
      </c>
      <c r="D15" s="28" t="s">
        <v>10</v>
      </c>
      <c r="E15" s="28">
        <v>200</v>
      </c>
    </row>
    <row r="16" spans="1:5" s="8" customFormat="1" ht="38.25" x14ac:dyDescent="0.25">
      <c r="A16" s="12">
        <v>2</v>
      </c>
      <c r="B16" s="13"/>
      <c r="C16" s="14" t="s">
        <v>30</v>
      </c>
      <c r="D16" s="27" t="s">
        <v>27</v>
      </c>
      <c r="E16" s="40">
        <v>852</v>
      </c>
    </row>
    <row r="17" spans="1:5" s="8" customFormat="1" ht="38.25" x14ac:dyDescent="0.25">
      <c r="A17" s="12">
        <v>3</v>
      </c>
      <c r="B17" s="13"/>
      <c r="C17" s="15" t="s">
        <v>53</v>
      </c>
      <c r="D17" s="27" t="s">
        <v>27</v>
      </c>
      <c r="E17" s="28">
        <v>410</v>
      </c>
    </row>
    <row r="18" spans="1:5" s="8" customFormat="1" ht="38.25" x14ac:dyDescent="0.25">
      <c r="A18" s="12">
        <v>4</v>
      </c>
      <c r="B18" s="13"/>
      <c r="C18" s="15" t="s">
        <v>54</v>
      </c>
      <c r="D18" s="27" t="s">
        <v>27</v>
      </c>
      <c r="E18" s="28">
        <v>442</v>
      </c>
    </row>
    <row r="19" spans="1:5" s="8" customFormat="1" ht="12.75" x14ac:dyDescent="0.25">
      <c r="A19" s="12">
        <v>5</v>
      </c>
      <c r="B19" s="13"/>
      <c r="C19" s="15" t="s">
        <v>35</v>
      </c>
      <c r="D19" s="27" t="s">
        <v>27</v>
      </c>
      <c r="E19" s="28">
        <v>335</v>
      </c>
    </row>
    <row r="20" spans="1:5" s="8" customFormat="1" ht="12.75" x14ac:dyDescent="0.25">
      <c r="A20" s="12">
        <v>6</v>
      </c>
      <c r="B20" s="13"/>
      <c r="C20" s="15" t="s">
        <v>36</v>
      </c>
      <c r="D20" s="27" t="s">
        <v>27</v>
      </c>
      <c r="E20" s="28">
        <v>75</v>
      </c>
    </row>
    <row r="21" spans="1:5" s="8" customFormat="1" ht="12.75" x14ac:dyDescent="0.25">
      <c r="A21" s="12">
        <v>7</v>
      </c>
      <c r="B21" s="13"/>
      <c r="C21" s="15" t="s">
        <v>42</v>
      </c>
      <c r="D21" s="27" t="s">
        <v>5</v>
      </c>
      <c r="E21" s="28">
        <v>213</v>
      </c>
    </row>
    <row r="22" spans="1:5" s="8" customFormat="1" ht="12.75" x14ac:dyDescent="0.25">
      <c r="A22" s="12">
        <v>8</v>
      </c>
      <c r="B22" s="13"/>
      <c r="C22" s="41" t="s">
        <v>43</v>
      </c>
      <c r="D22" s="27" t="s">
        <v>27</v>
      </c>
      <c r="E22" s="28">
        <v>279</v>
      </c>
    </row>
    <row r="23" spans="1:5" s="8" customFormat="1" ht="12.75" x14ac:dyDescent="0.25">
      <c r="A23" s="12">
        <v>9</v>
      </c>
      <c r="B23" s="13"/>
      <c r="C23" s="15" t="s">
        <v>46</v>
      </c>
      <c r="D23" s="27" t="s">
        <v>27</v>
      </c>
      <c r="E23" s="28">
        <v>56</v>
      </c>
    </row>
    <row r="24" spans="1:5" s="8" customFormat="1" ht="12.75" x14ac:dyDescent="0.25">
      <c r="A24" s="12">
        <v>10</v>
      </c>
      <c r="B24" s="13"/>
      <c r="C24" s="15" t="s">
        <v>47</v>
      </c>
      <c r="D24" s="27" t="s">
        <v>27</v>
      </c>
      <c r="E24" s="28">
        <v>75</v>
      </c>
    </row>
    <row r="25" spans="1:5" s="8" customFormat="1" ht="12.75" x14ac:dyDescent="0.25">
      <c r="A25" s="12">
        <v>11</v>
      </c>
      <c r="B25" s="13"/>
      <c r="C25" s="15" t="s">
        <v>55</v>
      </c>
      <c r="D25" s="27" t="s">
        <v>27</v>
      </c>
      <c r="E25" s="28">
        <v>442</v>
      </c>
    </row>
    <row r="26" spans="1:5" s="8" customFormat="1" ht="12.75" x14ac:dyDescent="0.25">
      <c r="A26" s="12">
        <v>12</v>
      </c>
      <c r="B26" s="13"/>
      <c r="C26" s="15" t="s">
        <v>49</v>
      </c>
      <c r="D26" s="27" t="s">
        <v>26</v>
      </c>
      <c r="E26" s="28">
        <v>3</v>
      </c>
    </row>
    <row r="27" spans="1:5" s="8" customFormat="1" ht="12.75" x14ac:dyDescent="0.25">
      <c r="A27" s="12">
        <v>13</v>
      </c>
      <c r="B27" s="13"/>
      <c r="C27" s="15" t="s">
        <v>51</v>
      </c>
      <c r="D27" s="35" t="s">
        <v>5</v>
      </c>
      <c r="E27" s="42">
        <v>10</v>
      </c>
    </row>
    <row r="28" spans="1:5" s="8" customFormat="1" ht="17.25" x14ac:dyDescent="0.25">
      <c r="A28" s="12">
        <v>14</v>
      </c>
      <c r="B28" s="13"/>
      <c r="C28" s="15" t="s">
        <v>94</v>
      </c>
      <c r="D28" s="36" t="s">
        <v>99</v>
      </c>
      <c r="E28" s="43">
        <v>32</v>
      </c>
    </row>
    <row r="29" spans="1:5" s="8" customFormat="1" ht="25.5" x14ac:dyDescent="0.25">
      <c r="A29" s="12">
        <v>15</v>
      </c>
      <c r="B29" s="13"/>
      <c r="C29" s="15" t="s">
        <v>96</v>
      </c>
      <c r="D29" s="36" t="s">
        <v>26</v>
      </c>
      <c r="E29" s="43"/>
    </row>
    <row r="30" spans="1:5" s="8" customFormat="1" ht="25.5" x14ac:dyDescent="0.25">
      <c r="A30" s="12">
        <v>17</v>
      </c>
      <c r="B30" s="13"/>
      <c r="C30" s="15" t="s">
        <v>97</v>
      </c>
      <c r="D30" s="36" t="s">
        <v>26</v>
      </c>
      <c r="E30" s="43"/>
    </row>
    <row r="31" spans="1:5" s="8" customFormat="1" ht="25.5" x14ac:dyDescent="0.25">
      <c r="A31" s="12">
        <v>18</v>
      </c>
      <c r="B31" s="13"/>
      <c r="C31" s="15" t="s">
        <v>98</v>
      </c>
      <c r="D31" s="44" t="s">
        <v>26</v>
      </c>
      <c r="E31" s="45"/>
    </row>
    <row r="32" spans="1:5" s="8" customFormat="1" ht="12.75" x14ac:dyDescent="0.25">
      <c r="A32" s="12">
        <v>19</v>
      </c>
      <c r="B32" s="13"/>
      <c r="C32" s="15" t="s">
        <v>57</v>
      </c>
      <c r="D32" s="46" t="s">
        <v>5</v>
      </c>
      <c r="E32" s="47">
        <v>14</v>
      </c>
    </row>
    <row r="33" spans="1:5" x14ac:dyDescent="0.25">
      <c r="A33" s="12"/>
      <c r="B33" s="13"/>
      <c r="C33" s="15"/>
      <c r="D33" s="46"/>
      <c r="E33" s="47"/>
    </row>
    <row r="34" spans="1:5" x14ac:dyDescent="0.25">
      <c r="A34" s="85"/>
      <c r="B34" s="86"/>
      <c r="C34" s="87"/>
      <c r="D34" s="88"/>
      <c r="E34" s="89"/>
    </row>
    <row r="35" spans="1:5" x14ac:dyDescent="0.25">
      <c r="A35" s="85"/>
      <c r="B35" s="86"/>
      <c r="C35" s="87"/>
      <c r="D35" s="88"/>
      <c r="E35" s="89"/>
    </row>
    <row r="36" spans="1:5" x14ac:dyDescent="0.25">
      <c r="A36" s="85"/>
      <c r="B36" s="86"/>
      <c r="C36" s="87"/>
      <c r="D36" s="88"/>
      <c r="E36" s="89"/>
    </row>
    <row r="38" spans="1:5" x14ac:dyDescent="0.25">
      <c r="A38" s="21"/>
    </row>
    <row r="39" spans="1:5" x14ac:dyDescent="0.25">
      <c r="A39" s="21"/>
    </row>
    <row r="40" spans="1:5" x14ac:dyDescent="0.25">
      <c r="A40" s="2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8">
    <tabColor rgb="FF92D050"/>
  </sheetPr>
  <dimension ref="A1:E40"/>
  <sheetViews>
    <sheetView showZeros="0" view="pageBreakPreview" zoomScaleNormal="100" zoomScaleSheetLayoutView="100" workbookViewId="0">
      <selection activeCell="E17" sqref="E17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261</v>
      </c>
      <c r="B1" s="130"/>
      <c r="C1" s="130"/>
      <c r="D1" s="130"/>
      <c r="E1" s="130"/>
    </row>
    <row r="2" spans="1:5" s="3" customFormat="1" x14ac:dyDescent="0.25">
      <c r="A2" s="130" t="s">
        <v>11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thickBot="1" x14ac:dyDescent="0.25">
      <c r="A12" s="133"/>
      <c r="B12" s="135"/>
      <c r="C12" s="129"/>
      <c r="D12" s="135"/>
      <c r="E12" s="139"/>
    </row>
    <row r="13" spans="1:5" s="6" customFormat="1" ht="12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5.75" thickTop="1" x14ac:dyDescent="0.2">
      <c r="A14" s="17"/>
      <c r="B14" s="18"/>
      <c r="C14" s="19"/>
      <c r="D14" s="20"/>
      <c r="E14" s="20"/>
    </row>
    <row r="15" spans="1:5" s="8" customFormat="1" ht="12.75" x14ac:dyDescent="0.25">
      <c r="A15" s="12">
        <v>1</v>
      </c>
      <c r="B15" s="13"/>
      <c r="C15" s="14" t="s">
        <v>15</v>
      </c>
      <c r="D15" s="28" t="s">
        <v>7</v>
      </c>
      <c r="E15" s="28">
        <v>3</v>
      </c>
    </row>
    <row r="16" spans="1:5" s="8" customFormat="1" ht="12.75" x14ac:dyDescent="0.25">
      <c r="A16" s="12">
        <f>A15+1</f>
        <v>2</v>
      </c>
      <c r="B16" s="13"/>
      <c r="C16" s="14" t="s">
        <v>16</v>
      </c>
      <c r="D16" s="27" t="s">
        <v>7</v>
      </c>
      <c r="E16" s="40">
        <v>4</v>
      </c>
    </row>
    <row r="17" spans="1:5" s="7" customFormat="1" ht="12.75" x14ac:dyDescent="0.2">
      <c r="A17" s="12"/>
      <c r="B17" s="13"/>
      <c r="C17" s="15"/>
      <c r="D17" s="27"/>
      <c r="E17" s="28"/>
    </row>
    <row r="18" spans="1:5" s="9" customFormat="1" ht="12.75" x14ac:dyDescent="0.2">
      <c r="A18" s="85"/>
      <c r="B18" s="86"/>
      <c r="C18" s="87"/>
      <c r="D18" s="93"/>
      <c r="E18" s="94"/>
    </row>
    <row r="19" spans="1:5" s="9" customFormat="1" ht="12.75" x14ac:dyDescent="0.2">
      <c r="A19" s="85"/>
      <c r="B19" s="86"/>
      <c r="C19" s="87"/>
      <c r="D19" s="93"/>
      <c r="E19" s="94"/>
    </row>
    <row r="20" spans="1:5" s="9" customFormat="1" ht="12.75" x14ac:dyDescent="0.2">
      <c r="A20" s="85"/>
      <c r="B20" s="86"/>
      <c r="C20" s="87"/>
      <c r="D20" s="93"/>
      <c r="E20" s="94"/>
    </row>
    <row r="21" spans="1:5" ht="12.75" customHeight="1" x14ac:dyDescent="0.25">
      <c r="A21" s="85"/>
      <c r="B21" s="86"/>
      <c r="C21" s="87"/>
      <c r="D21" s="93"/>
      <c r="E21" s="94"/>
    </row>
    <row r="22" spans="1:5" s="1" customFormat="1" ht="12.75" x14ac:dyDescent="0.2">
      <c r="A22" s="85"/>
      <c r="B22" s="86"/>
      <c r="C22" s="102"/>
      <c r="D22" s="93"/>
      <c r="E22" s="94"/>
    </row>
    <row r="23" spans="1:5" s="1" customFormat="1" ht="12.75" x14ac:dyDescent="0.2">
      <c r="A23" s="85"/>
      <c r="B23" s="86"/>
      <c r="C23" s="87"/>
      <c r="D23" s="93"/>
      <c r="E23" s="94"/>
    </row>
    <row r="24" spans="1:5" x14ac:dyDescent="0.25">
      <c r="A24" s="85"/>
      <c r="B24" s="86"/>
      <c r="C24" s="87"/>
      <c r="D24" s="93"/>
      <c r="E24" s="94"/>
    </row>
    <row r="25" spans="1:5" x14ac:dyDescent="0.25">
      <c r="A25" s="85"/>
      <c r="B25" s="86"/>
      <c r="C25" s="87"/>
      <c r="D25" s="93"/>
      <c r="E25" s="94"/>
    </row>
    <row r="26" spans="1:5" x14ac:dyDescent="0.25">
      <c r="A26" s="85"/>
      <c r="B26" s="86"/>
      <c r="C26" s="87"/>
      <c r="D26" s="93"/>
      <c r="E26" s="94"/>
    </row>
    <row r="27" spans="1:5" x14ac:dyDescent="0.25">
      <c r="A27" s="85"/>
      <c r="B27" s="86"/>
      <c r="C27" s="87"/>
      <c r="D27" s="95"/>
      <c r="E27" s="96"/>
    </row>
    <row r="28" spans="1:5" x14ac:dyDescent="0.25">
      <c r="A28" s="85"/>
      <c r="B28" s="86"/>
      <c r="C28" s="87"/>
      <c r="D28" s="97"/>
      <c r="E28" s="98"/>
    </row>
    <row r="29" spans="1:5" x14ac:dyDescent="0.25">
      <c r="A29" s="85"/>
      <c r="B29" s="86"/>
      <c r="C29" s="87"/>
      <c r="D29" s="97"/>
      <c r="E29" s="98"/>
    </row>
    <row r="30" spans="1:5" x14ac:dyDescent="0.25">
      <c r="A30" s="85"/>
      <c r="B30" s="86"/>
      <c r="C30" s="87"/>
      <c r="D30" s="97"/>
      <c r="E30" s="98"/>
    </row>
    <row r="31" spans="1:5" x14ac:dyDescent="0.25">
      <c r="A31" s="85"/>
      <c r="B31" s="86"/>
      <c r="C31" s="87"/>
      <c r="D31" s="99"/>
      <c r="E31" s="100"/>
    </row>
    <row r="32" spans="1:5" x14ac:dyDescent="0.25">
      <c r="A32" s="85"/>
      <c r="B32" s="86"/>
      <c r="C32" s="87"/>
      <c r="D32" s="88"/>
      <c r="E32" s="89"/>
    </row>
    <row r="33" spans="1:5" x14ac:dyDescent="0.25">
      <c r="A33" s="85"/>
      <c r="B33" s="86"/>
      <c r="C33" s="87"/>
      <c r="D33" s="88"/>
      <c r="E33" s="89"/>
    </row>
    <row r="34" spans="1:5" x14ac:dyDescent="0.25">
      <c r="A34" s="85"/>
      <c r="B34" s="86"/>
      <c r="C34" s="87"/>
      <c r="D34" s="88"/>
      <c r="E34" s="89"/>
    </row>
    <row r="35" spans="1:5" x14ac:dyDescent="0.25">
      <c r="A35" s="85"/>
      <c r="B35" s="86"/>
      <c r="C35" s="87"/>
      <c r="D35" s="88"/>
      <c r="E35" s="89"/>
    </row>
    <row r="36" spans="1:5" x14ac:dyDescent="0.25">
      <c r="A36" s="85"/>
      <c r="B36" s="86"/>
      <c r="C36" s="87"/>
      <c r="D36" s="88"/>
      <c r="E36" s="89"/>
    </row>
    <row r="37" spans="1:5" x14ac:dyDescent="0.25">
      <c r="A37" s="103"/>
      <c r="B37" s="103"/>
      <c r="C37" s="103"/>
      <c r="D37" s="103"/>
      <c r="E37" s="104"/>
    </row>
    <row r="38" spans="1:5" x14ac:dyDescent="0.25">
      <c r="A38" s="21"/>
    </row>
    <row r="39" spans="1:5" x14ac:dyDescent="0.25">
      <c r="A39" s="21"/>
    </row>
    <row r="40" spans="1:5" x14ac:dyDescent="0.25">
      <c r="A40" s="2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eht9">
    <tabColor rgb="FF00B0F0"/>
  </sheetPr>
  <dimension ref="A1:E40"/>
  <sheetViews>
    <sheetView showZeros="0" view="pageBreakPreview" zoomScaleNormal="100" zoomScaleSheetLayoutView="100" workbookViewId="0">
      <selection sqref="A1:E1"/>
    </sheetView>
  </sheetViews>
  <sheetFormatPr defaultRowHeight="15" x14ac:dyDescent="0.25"/>
  <cols>
    <col min="1" max="1" width="7.5703125" style="1" customWidth="1"/>
    <col min="2" max="2" width="7" style="1" customWidth="1"/>
    <col min="3" max="3" width="51" style="1" customWidth="1"/>
    <col min="4" max="4" width="11.85546875" style="1" customWidth="1"/>
    <col min="5" max="5" width="11.42578125" style="11" customWidth="1"/>
    <col min="6" max="153" width="9.140625" style="4"/>
    <col min="154" max="154" width="5" style="4" customWidth="1"/>
    <col min="155" max="155" width="7.5703125" style="4" customWidth="1"/>
    <col min="156" max="156" width="45.140625" style="4" customWidth="1"/>
    <col min="157" max="157" width="6.42578125" style="4" customWidth="1"/>
    <col min="158" max="158" width="8.140625" style="4" customWidth="1"/>
    <col min="159" max="159" width="6.7109375" style="4" customWidth="1"/>
    <col min="160" max="161" width="7" style="4" customWidth="1"/>
    <col min="162" max="162" width="7.7109375" style="4" customWidth="1"/>
    <col min="163" max="163" width="7.28515625" style="4" customWidth="1"/>
    <col min="164" max="164" width="7.42578125" style="4" customWidth="1"/>
    <col min="165" max="165" width="8.5703125" style="4" customWidth="1"/>
    <col min="166" max="166" width="9.7109375" style="4" customWidth="1"/>
    <col min="167" max="167" width="9.5703125" style="4" customWidth="1"/>
    <col min="168" max="168" width="10" style="4" customWidth="1"/>
    <col min="169" max="169" width="9.5703125" style="4" customWidth="1"/>
    <col min="170" max="409" width="9.140625" style="4"/>
    <col min="410" max="410" width="5" style="4" customWidth="1"/>
    <col min="411" max="411" width="7.5703125" style="4" customWidth="1"/>
    <col min="412" max="412" width="45.140625" style="4" customWidth="1"/>
    <col min="413" max="413" width="6.42578125" style="4" customWidth="1"/>
    <col min="414" max="414" width="8.140625" style="4" customWidth="1"/>
    <col min="415" max="415" width="6.7109375" style="4" customWidth="1"/>
    <col min="416" max="417" width="7" style="4" customWidth="1"/>
    <col min="418" max="418" width="7.7109375" style="4" customWidth="1"/>
    <col min="419" max="419" width="7.28515625" style="4" customWidth="1"/>
    <col min="420" max="420" width="7.42578125" style="4" customWidth="1"/>
    <col min="421" max="421" width="8.5703125" style="4" customWidth="1"/>
    <col min="422" max="422" width="9.7109375" style="4" customWidth="1"/>
    <col min="423" max="423" width="9.5703125" style="4" customWidth="1"/>
    <col min="424" max="424" width="10" style="4" customWidth="1"/>
    <col min="425" max="425" width="9.5703125" style="4" customWidth="1"/>
    <col min="426" max="665" width="9.140625" style="4"/>
    <col min="666" max="666" width="5" style="4" customWidth="1"/>
    <col min="667" max="667" width="7.5703125" style="4" customWidth="1"/>
    <col min="668" max="668" width="45.140625" style="4" customWidth="1"/>
    <col min="669" max="669" width="6.42578125" style="4" customWidth="1"/>
    <col min="670" max="670" width="8.140625" style="4" customWidth="1"/>
    <col min="671" max="671" width="6.7109375" style="4" customWidth="1"/>
    <col min="672" max="673" width="7" style="4" customWidth="1"/>
    <col min="674" max="674" width="7.7109375" style="4" customWidth="1"/>
    <col min="675" max="675" width="7.28515625" style="4" customWidth="1"/>
    <col min="676" max="676" width="7.42578125" style="4" customWidth="1"/>
    <col min="677" max="677" width="8.5703125" style="4" customWidth="1"/>
    <col min="678" max="678" width="9.7109375" style="4" customWidth="1"/>
    <col min="679" max="679" width="9.5703125" style="4" customWidth="1"/>
    <col min="680" max="680" width="10" style="4" customWidth="1"/>
    <col min="681" max="681" width="9.5703125" style="4" customWidth="1"/>
    <col min="682" max="921" width="9.140625" style="4"/>
    <col min="922" max="922" width="5" style="4" customWidth="1"/>
    <col min="923" max="923" width="7.5703125" style="4" customWidth="1"/>
    <col min="924" max="924" width="45.140625" style="4" customWidth="1"/>
    <col min="925" max="925" width="6.42578125" style="4" customWidth="1"/>
    <col min="926" max="926" width="8.140625" style="4" customWidth="1"/>
    <col min="927" max="927" width="6.7109375" style="4" customWidth="1"/>
    <col min="928" max="929" width="7" style="4" customWidth="1"/>
    <col min="930" max="930" width="7.7109375" style="4" customWidth="1"/>
    <col min="931" max="931" width="7.28515625" style="4" customWidth="1"/>
    <col min="932" max="932" width="7.42578125" style="4" customWidth="1"/>
    <col min="933" max="933" width="8.5703125" style="4" customWidth="1"/>
    <col min="934" max="934" width="9.7109375" style="4" customWidth="1"/>
    <col min="935" max="935" width="9.5703125" style="4" customWidth="1"/>
    <col min="936" max="936" width="10" style="4" customWidth="1"/>
    <col min="937" max="937" width="9.5703125" style="4" customWidth="1"/>
    <col min="938" max="1177" width="9.140625" style="4"/>
    <col min="1178" max="1178" width="5" style="4" customWidth="1"/>
    <col min="1179" max="1179" width="7.5703125" style="4" customWidth="1"/>
    <col min="1180" max="1180" width="45.140625" style="4" customWidth="1"/>
    <col min="1181" max="1181" width="6.42578125" style="4" customWidth="1"/>
    <col min="1182" max="1182" width="8.140625" style="4" customWidth="1"/>
    <col min="1183" max="1183" width="6.7109375" style="4" customWidth="1"/>
    <col min="1184" max="1185" width="7" style="4" customWidth="1"/>
    <col min="1186" max="1186" width="7.7109375" style="4" customWidth="1"/>
    <col min="1187" max="1187" width="7.28515625" style="4" customWidth="1"/>
    <col min="1188" max="1188" width="7.42578125" style="4" customWidth="1"/>
    <col min="1189" max="1189" width="8.5703125" style="4" customWidth="1"/>
    <col min="1190" max="1190" width="9.7109375" style="4" customWidth="1"/>
    <col min="1191" max="1191" width="9.5703125" style="4" customWidth="1"/>
    <col min="1192" max="1192" width="10" style="4" customWidth="1"/>
    <col min="1193" max="1193" width="9.5703125" style="4" customWidth="1"/>
    <col min="1194" max="1433" width="9.140625" style="4"/>
    <col min="1434" max="1434" width="5" style="4" customWidth="1"/>
    <col min="1435" max="1435" width="7.5703125" style="4" customWidth="1"/>
    <col min="1436" max="1436" width="45.140625" style="4" customWidth="1"/>
    <col min="1437" max="1437" width="6.42578125" style="4" customWidth="1"/>
    <col min="1438" max="1438" width="8.140625" style="4" customWidth="1"/>
    <col min="1439" max="1439" width="6.7109375" style="4" customWidth="1"/>
    <col min="1440" max="1441" width="7" style="4" customWidth="1"/>
    <col min="1442" max="1442" width="7.7109375" style="4" customWidth="1"/>
    <col min="1443" max="1443" width="7.28515625" style="4" customWidth="1"/>
    <col min="1444" max="1444" width="7.42578125" style="4" customWidth="1"/>
    <col min="1445" max="1445" width="8.5703125" style="4" customWidth="1"/>
    <col min="1446" max="1446" width="9.7109375" style="4" customWidth="1"/>
    <col min="1447" max="1447" width="9.5703125" style="4" customWidth="1"/>
    <col min="1448" max="1448" width="10" style="4" customWidth="1"/>
    <col min="1449" max="1449" width="9.5703125" style="4" customWidth="1"/>
    <col min="1450" max="1689" width="9.140625" style="4"/>
    <col min="1690" max="1690" width="5" style="4" customWidth="1"/>
    <col min="1691" max="1691" width="7.5703125" style="4" customWidth="1"/>
    <col min="1692" max="1692" width="45.140625" style="4" customWidth="1"/>
    <col min="1693" max="1693" width="6.42578125" style="4" customWidth="1"/>
    <col min="1694" max="1694" width="8.140625" style="4" customWidth="1"/>
    <col min="1695" max="1695" width="6.7109375" style="4" customWidth="1"/>
    <col min="1696" max="1697" width="7" style="4" customWidth="1"/>
    <col min="1698" max="1698" width="7.7109375" style="4" customWidth="1"/>
    <col min="1699" max="1699" width="7.28515625" style="4" customWidth="1"/>
    <col min="1700" max="1700" width="7.42578125" style="4" customWidth="1"/>
    <col min="1701" max="1701" width="8.5703125" style="4" customWidth="1"/>
    <col min="1702" max="1702" width="9.7109375" style="4" customWidth="1"/>
    <col min="1703" max="1703" width="9.5703125" style="4" customWidth="1"/>
    <col min="1704" max="1704" width="10" style="4" customWidth="1"/>
    <col min="1705" max="1705" width="9.5703125" style="4" customWidth="1"/>
    <col min="1706" max="1945" width="9.140625" style="4"/>
    <col min="1946" max="1946" width="5" style="4" customWidth="1"/>
    <col min="1947" max="1947" width="7.5703125" style="4" customWidth="1"/>
    <col min="1948" max="1948" width="45.140625" style="4" customWidth="1"/>
    <col min="1949" max="1949" width="6.42578125" style="4" customWidth="1"/>
    <col min="1950" max="1950" width="8.140625" style="4" customWidth="1"/>
    <col min="1951" max="1951" width="6.7109375" style="4" customWidth="1"/>
    <col min="1952" max="1953" width="7" style="4" customWidth="1"/>
    <col min="1954" max="1954" width="7.7109375" style="4" customWidth="1"/>
    <col min="1955" max="1955" width="7.28515625" style="4" customWidth="1"/>
    <col min="1956" max="1956" width="7.42578125" style="4" customWidth="1"/>
    <col min="1957" max="1957" width="8.5703125" style="4" customWidth="1"/>
    <col min="1958" max="1958" width="9.7109375" style="4" customWidth="1"/>
    <col min="1959" max="1959" width="9.5703125" style="4" customWidth="1"/>
    <col min="1960" max="1960" width="10" style="4" customWidth="1"/>
    <col min="1961" max="1961" width="9.5703125" style="4" customWidth="1"/>
    <col min="1962" max="2201" width="9.140625" style="4"/>
    <col min="2202" max="2202" width="5" style="4" customWidth="1"/>
    <col min="2203" max="2203" width="7.5703125" style="4" customWidth="1"/>
    <col min="2204" max="2204" width="45.140625" style="4" customWidth="1"/>
    <col min="2205" max="2205" width="6.42578125" style="4" customWidth="1"/>
    <col min="2206" max="2206" width="8.140625" style="4" customWidth="1"/>
    <col min="2207" max="2207" width="6.7109375" style="4" customWidth="1"/>
    <col min="2208" max="2209" width="7" style="4" customWidth="1"/>
    <col min="2210" max="2210" width="7.7109375" style="4" customWidth="1"/>
    <col min="2211" max="2211" width="7.28515625" style="4" customWidth="1"/>
    <col min="2212" max="2212" width="7.42578125" style="4" customWidth="1"/>
    <col min="2213" max="2213" width="8.5703125" style="4" customWidth="1"/>
    <col min="2214" max="2214" width="9.7109375" style="4" customWidth="1"/>
    <col min="2215" max="2215" width="9.5703125" style="4" customWidth="1"/>
    <col min="2216" max="2216" width="10" style="4" customWidth="1"/>
    <col min="2217" max="2217" width="9.5703125" style="4" customWidth="1"/>
    <col min="2218" max="2457" width="9.140625" style="4"/>
    <col min="2458" max="2458" width="5" style="4" customWidth="1"/>
    <col min="2459" max="2459" width="7.5703125" style="4" customWidth="1"/>
    <col min="2460" max="2460" width="45.140625" style="4" customWidth="1"/>
    <col min="2461" max="2461" width="6.42578125" style="4" customWidth="1"/>
    <col min="2462" max="2462" width="8.140625" style="4" customWidth="1"/>
    <col min="2463" max="2463" width="6.7109375" style="4" customWidth="1"/>
    <col min="2464" max="2465" width="7" style="4" customWidth="1"/>
    <col min="2466" max="2466" width="7.7109375" style="4" customWidth="1"/>
    <col min="2467" max="2467" width="7.28515625" style="4" customWidth="1"/>
    <col min="2468" max="2468" width="7.42578125" style="4" customWidth="1"/>
    <col min="2469" max="2469" width="8.5703125" style="4" customWidth="1"/>
    <col min="2470" max="2470" width="9.7109375" style="4" customWidth="1"/>
    <col min="2471" max="2471" width="9.5703125" style="4" customWidth="1"/>
    <col min="2472" max="2472" width="10" style="4" customWidth="1"/>
    <col min="2473" max="2473" width="9.5703125" style="4" customWidth="1"/>
    <col min="2474" max="2713" width="9.140625" style="4"/>
    <col min="2714" max="2714" width="5" style="4" customWidth="1"/>
    <col min="2715" max="2715" width="7.5703125" style="4" customWidth="1"/>
    <col min="2716" max="2716" width="45.140625" style="4" customWidth="1"/>
    <col min="2717" max="2717" width="6.42578125" style="4" customWidth="1"/>
    <col min="2718" max="2718" width="8.140625" style="4" customWidth="1"/>
    <col min="2719" max="2719" width="6.7109375" style="4" customWidth="1"/>
    <col min="2720" max="2721" width="7" style="4" customWidth="1"/>
    <col min="2722" max="2722" width="7.7109375" style="4" customWidth="1"/>
    <col min="2723" max="2723" width="7.28515625" style="4" customWidth="1"/>
    <col min="2724" max="2724" width="7.42578125" style="4" customWidth="1"/>
    <col min="2725" max="2725" width="8.5703125" style="4" customWidth="1"/>
    <col min="2726" max="2726" width="9.7109375" style="4" customWidth="1"/>
    <col min="2727" max="2727" width="9.5703125" style="4" customWidth="1"/>
    <col min="2728" max="2728" width="10" style="4" customWidth="1"/>
    <col min="2729" max="2729" width="9.5703125" style="4" customWidth="1"/>
    <col min="2730" max="2969" width="9.140625" style="4"/>
    <col min="2970" max="2970" width="5" style="4" customWidth="1"/>
    <col min="2971" max="2971" width="7.5703125" style="4" customWidth="1"/>
    <col min="2972" max="2972" width="45.140625" style="4" customWidth="1"/>
    <col min="2973" max="2973" width="6.42578125" style="4" customWidth="1"/>
    <col min="2974" max="2974" width="8.140625" style="4" customWidth="1"/>
    <col min="2975" max="2975" width="6.7109375" style="4" customWidth="1"/>
    <col min="2976" max="2977" width="7" style="4" customWidth="1"/>
    <col min="2978" max="2978" width="7.7109375" style="4" customWidth="1"/>
    <col min="2979" max="2979" width="7.28515625" style="4" customWidth="1"/>
    <col min="2980" max="2980" width="7.42578125" style="4" customWidth="1"/>
    <col min="2981" max="2981" width="8.5703125" style="4" customWidth="1"/>
    <col min="2982" max="2982" width="9.7109375" style="4" customWidth="1"/>
    <col min="2983" max="2983" width="9.5703125" style="4" customWidth="1"/>
    <col min="2984" max="2984" width="10" style="4" customWidth="1"/>
    <col min="2985" max="2985" width="9.5703125" style="4" customWidth="1"/>
    <col min="2986" max="3225" width="9.140625" style="4"/>
    <col min="3226" max="3226" width="5" style="4" customWidth="1"/>
    <col min="3227" max="3227" width="7.5703125" style="4" customWidth="1"/>
    <col min="3228" max="3228" width="45.140625" style="4" customWidth="1"/>
    <col min="3229" max="3229" width="6.42578125" style="4" customWidth="1"/>
    <col min="3230" max="3230" width="8.140625" style="4" customWidth="1"/>
    <col min="3231" max="3231" width="6.7109375" style="4" customWidth="1"/>
    <col min="3232" max="3233" width="7" style="4" customWidth="1"/>
    <col min="3234" max="3234" width="7.7109375" style="4" customWidth="1"/>
    <col min="3235" max="3235" width="7.28515625" style="4" customWidth="1"/>
    <col min="3236" max="3236" width="7.42578125" style="4" customWidth="1"/>
    <col min="3237" max="3237" width="8.5703125" style="4" customWidth="1"/>
    <col min="3238" max="3238" width="9.7109375" style="4" customWidth="1"/>
    <col min="3239" max="3239" width="9.5703125" style="4" customWidth="1"/>
    <col min="3240" max="3240" width="10" style="4" customWidth="1"/>
    <col min="3241" max="3241" width="9.5703125" style="4" customWidth="1"/>
    <col min="3242" max="3481" width="9.140625" style="4"/>
    <col min="3482" max="3482" width="5" style="4" customWidth="1"/>
    <col min="3483" max="3483" width="7.5703125" style="4" customWidth="1"/>
    <col min="3484" max="3484" width="45.140625" style="4" customWidth="1"/>
    <col min="3485" max="3485" width="6.42578125" style="4" customWidth="1"/>
    <col min="3486" max="3486" width="8.140625" style="4" customWidth="1"/>
    <col min="3487" max="3487" width="6.7109375" style="4" customWidth="1"/>
    <col min="3488" max="3489" width="7" style="4" customWidth="1"/>
    <col min="3490" max="3490" width="7.7109375" style="4" customWidth="1"/>
    <col min="3491" max="3491" width="7.28515625" style="4" customWidth="1"/>
    <col min="3492" max="3492" width="7.42578125" style="4" customWidth="1"/>
    <col min="3493" max="3493" width="8.5703125" style="4" customWidth="1"/>
    <col min="3494" max="3494" width="9.7109375" style="4" customWidth="1"/>
    <col min="3495" max="3495" width="9.5703125" style="4" customWidth="1"/>
    <col min="3496" max="3496" width="10" style="4" customWidth="1"/>
    <col min="3497" max="3497" width="9.5703125" style="4" customWidth="1"/>
    <col min="3498" max="3737" width="9.140625" style="4"/>
    <col min="3738" max="3738" width="5" style="4" customWidth="1"/>
    <col min="3739" max="3739" width="7.5703125" style="4" customWidth="1"/>
    <col min="3740" max="3740" width="45.140625" style="4" customWidth="1"/>
    <col min="3741" max="3741" width="6.42578125" style="4" customWidth="1"/>
    <col min="3742" max="3742" width="8.140625" style="4" customWidth="1"/>
    <col min="3743" max="3743" width="6.7109375" style="4" customWidth="1"/>
    <col min="3744" max="3745" width="7" style="4" customWidth="1"/>
    <col min="3746" max="3746" width="7.7109375" style="4" customWidth="1"/>
    <col min="3747" max="3747" width="7.28515625" style="4" customWidth="1"/>
    <col min="3748" max="3748" width="7.42578125" style="4" customWidth="1"/>
    <col min="3749" max="3749" width="8.5703125" style="4" customWidth="1"/>
    <col min="3750" max="3750" width="9.7109375" style="4" customWidth="1"/>
    <col min="3751" max="3751" width="9.5703125" style="4" customWidth="1"/>
    <col min="3752" max="3752" width="10" style="4" customWidth="1"/>
    <col min="3753" max="3753" width="9.5703125" style="4" customWidth="1"/>
    <col min="3754" max="3993" width="9.140625" style="4"/>
    <col min="3994" max="3994" width="5" style="4" customWidth="1"/>
    <col min="3995" max="3995" width="7.5703125" style="4" customWidth="1"/>
    <col min="3996" max="3996" width="45.140625" style="4" customWidth="1"/>
    <col min="3997" max="3997" width="6.42578125" style="4" customWidth="1"/>
    <col min="3998" max="3998" width="8.140625" style="4" customWidth="1"/>
    <col min="3999" max="3999" width="6.7109375" style="4" customWidth="1"/>
    <col min="4000" max="4001" width="7" style="4" customWidth="1"/>
    <col min="4002" max="4002" width="7.7109375" style="4" customWidth="1"/>
    <col min="4003" max="4003" width="7.28515625" style="4" customWidth="1"/>
    <col min="4004" max="4004" width="7.42578125" style="4" customWidth="1"/>
    <col min="4005" max="4005" width="8.5703125" style="4" customWidth="1"/>
    <col min="4006" max="4006" width="9.7109375" style="4" customWidth="1"/>
    <col min="4007" max="4007" width="9.5703125" style="4" customWidth="1"/>
    <col min="4008" max="4008" width="10" style="4" customWidth="1"/>
    <col min="4009" max="4009" width="9.5703125" style="4" customWidth="1"/>
    <col min="4010" max="4249" width="9.140625" style="4"/>
    <col min="4250" max="4250" width="5" style="4" customWidth="1"/>
    <col min="4251" max="4251" width="7.5703125" style="4" customWidth="1"/>
    <col min="4252" max="4252" width="45.140625" style="4" customWidth="1"/>
    <col min="4253" max="4253" width="6.42578125" style="4" customWidth="1"/>
    <col min="4254" max="4254" width="8.140625" style="4" customWidth="1"/>
    <col min="4255" max="4255" width="6.7109375" style="4" customWidth="1"/>
    <col min="4256" max="4257" width="7" style="4" customWidth="1"/>
    <col min="4258" max="4258" width="7.7109375" style="4" customWidth="1"/>
    <col min="4259" max="4259" width="7.28515625" style="4" customWidth="1"/>
    <col min="4260" max="4260" width="7.42578125" style="4" customWidth="1"/>
    <col min="4261" max="4261" width="8.5703125" style="4" customWidth="1"/>
    <col min="4262" max="4262" width="9.7109375" style="4" customWidth="1"/>
    <col min="4263" max="4263" width="9.5703125" style="4" customWidth="1"/>
    <col min="4264" max="4264" width="10" style="4" customWidth="1"/>
    <col min="4265" max="4265" width="9.5703125" style="4" customWidth="1"/>
    <col min="4266" max="4505" width="9.140625" style="4"/>
    <col min="4506" max="4506" width="5" style="4" customWidth="1"/>
    <col min="4507" max="4507" width="7.5703125" style="4" customWidth="1"/>
    <col min="4508" max="4508" width="45.140625" style="4" customWidth="1"/>
    <col min="4509" max="4509" width="6.42578125" style="4" customWidth="1"/>
    <col min="4510" max="4510" width="8.140625" style="4" customWidth="1"/>
    <col min="4511" max="4511" width="6.7109375" style="4" customWidth="1"/>
    <col min="4512" max="4513" width="7" style="4" customWidth="1"/>
    <col min="4514" max="4514" width="7.7109375" style="4" customWidth="1"/>
    <col min="4515" max="4515" width="7.28515625" style="4" customWidth="1"/>
    <col min="4516" max="4516" width="7.42578125" style="4" customWidth="1"/>
    <col min="4517" max="4517" width="8.5703125" style="4" customWidth="1"/>
    <col min="4518" max="4518" width="9.7109375" style="4" customWidth="1"/>
    <col min="4519" max="4519" width="9.5703125" style="4" customWidth="1"/>
    <col min="4520" max="4520" width="10" style="4" customWidth="1"/>
    <col min="4521" max="4521" width="9.5703125" style="4" customWidth="1"/>
    <col min="4522" max="4761" width="9.140625" style="4"/>
    <col min="4762" max="4762" width="5" style="4" customWidth="1"/>
    <col min="4763" max="4763" width="7.5703125" style="4" customWidth="1"/>
    <col min="4764" max="4764" width="45.140625" style="4" customWidth="1"/>
    <col min="4765" max="4765" width="6.42578125" style="4" customWidth="1"/>
    <col min="4766" max="4766" width="8.140625" style="4" customWidth="1"/>
    <col min="4767" max="4767" width="6.7109375" style="4" customWidth="1"/>
    <col min="4768" max="4769" width="7" style="4" customWidth="1"/>
    <col min="4770" max="4770" width="7.7109375" style="4" customWidth="1"/>
    <col min="4771" max="4771" width="7.28515625" style="4" customWidth="1"/>
    <col min="4772" max="4772" width="7.42578125" style="4" customWidth="1"/>
    <col min="4773" max="4773" width="8.5703125" style="4" customWidth="1"/>
    <col min="4774" max="4774" width="9.7109375" style="4" customWidth="1"/>
    <col min="4775" max="4775" width="9.5703125" style="4" customWidth="1"/>
    <col min="4776" max="4776" width="10" style="4" customWidth="1"/>
    <col min="4777" max="4777" width="9.5703125" style="4" customWidth="1"/>
    <col min="4778" max="5017" width="9.140625" style="4"/>
    <col min="5018" max="5018" width="5" style="4" customWidth="1"/>
    <col min="5019" max="5019" width="7.5703125" style="4" customWidth="1"/>
    <col min="5020" max="5020" width="45.140625" style="4" customWidth="1"/>
    <col min="5021" max="5021" width="6.42578125" style="4" customWidth="1"/>
    <col min="5022" max="5022" width="8.140625" style="4" customWidth="1"/>
    <col min="5023" max="5023" width="6.7109375" style="4" customWidth="1"/>
    <col min="5024" max="5025" width="7" style="4" customWidth="1"/>
    <col min="5026" max="5026" width="7.7109375" style="4" customWidth="1"/>
    <col min="5027" max="5027" width="7.28515625" style="4" customWidth="1"/>
    <col min="5028" max="5028" width="7.42578125" style="4" customWidth="1"/>
    <col min="5029" max="5029" width="8.5703125" style="4" customWidth="1"/>
    <col min="5030" max="5030" width="9.7109375" style="4" customWidth="1"/>
    <col min="5031" max="5031" width="9.5703125" style="4" customWidth="1"/>
    <col min="5032" max="5032" width="10" style="4" customWidth="1"/>
    <col min="5033" max="5033" width="9.5703125" style="4" customWidth="1"/>
    <col min="5034" max="5273" width="9.140625" style="4"/>
    <col min="5274" max="5274" width="5" style="4" customWidth="1"/>
    <col min="5275" max="5275" width="7.5703125" style="4" customWidth="1"/>
    <col min="5276" max="5276" width="45.140625" style="4" customWidth="1"/>
    <col min="5277" max="5277" width="6.42578125" style="4" customWidth="1"/>
    <col min="5278" max="5278" width="8.140625" style="4" customWidth="1"/>
    <col min="5279" max="5279" width="6.7109375" style="4" customWidth="1"/>
    <col min="5280" max="5281" width="7" style="4" customWidth="1"/>
    <col min="5282" max="5282" width="7.7109375" style="4" customWidth="1"/>
    <col min="5283" max="5283" width="7.28515625" style="4" customWidth="1"/>
    <col min="5284" max="5284" width="7.42578125" style="4" customWidth="1"/>
    <col min="5285" max="5285" width="8.5703125" style="4" customWidth="1"/>
    <col min="5286" max="5286" width="9.7109375" style="4" customWidth="1"/>
    <col min="5287" max="5287" width="9.5703125" style="4" customWidth="1"/>
    <col min="5288" max="5288" width="10" style="4" customWidth="1"/>
    <col min="5289" max="5289" width="9.5703125" style="4" customWidth="1"/>
    <col min="5290" max="5529" width="9.140625" style="4"/>
    <col min="5530" max="5530" width="5" style="4" customWidth="1"/>
    <col min="5531" max="5531" width="7.5703125" style="4" customWidth="1"/>
    <col min="5532" max="5532" width="45.140625" style="4" customWidth="1"/>
    <col min="5533" max="5533" width="6.42578125" style="4" customWidth="1"/>
    <col min="5534" max="5534" width="8.140625" style="4" customWidth="1"/>
    <col min="5535" max="5535" width="6.7109375" style="4" customWidth="1"/>
    <col min="5536" max="5537" width="7" style="4" customWidth="1"/>
    <col min="5538" max="5538" width="7.7109375" style="4" customWidth="1"/>
    <col min="5539" max="5539" width="7.28515625" style="4" customWidth="1"/>
    <col min="5540" max="5540" width="7.42578125" style="4" customWidth="1"/>
    <col min="5541" max="5541" width="8.5703125" style="4" customWidth="1"/>
    <col min="5542" max="5542" width="9.7109375" style="4" customWidth="1"/>
    <col min="5543" max="5543" width="9.5703125" style="4" customWidth="1"/>
    <col min="5544" max="5544" width="10" style="4" customWidth="1"/>
    <col min="5545" max="5545" width="9.5703125" style="4" customWidth="1"/>
    <col min="5546" max="5785" width="9.140625" style="4"/>
    <col min="5786" max="5786" width="5" style="4" customWidth="1"/>
    <col min="5787" max="5787" width="7.5703125" style="4" customWidth="1"/>
    <col min="5788" max="5788" width="45.140625" style="4" customWidth="1"/>
    <col min="5789" max="5789" width="6.42578125" style="4" customWidth="1"/>
    <col min="5790" max="5790" width="8.140625" style="4" customWidth="1"/>
    <col min="5791" max="5791" width="6.7109375" style="4" customWidth="1"/>
    <col min="5792" max="5793" width="7" style="4" customWidth="1"/>
    <col min="5794" max="5794" width="7.7109375" style="4" customWidth="1"/>
    <col min="5795" max="5795" width="7.28515625" style="4" customWidth="1"/>
    <col min="5796" max="5796" width="7.42578125" style="4" customWidth="1"/>
    <col min="5797" max="5797" width="8.5703125" style="4" customWidth="1"/>
    <col min="5798" max="5798" width="9.7109375" style="4" customWidth="1"/>
    <col min="5799" max="5799" width="9.5703125" style="4" customWidth="1"/>
    <col min="5800" max="5800" width="10" style="4" customWidth="1"/>
    <col min="5801" max="5801" width="9.5703125" style="4" customWidth="1"/>
    <col min="5802" max="6041" width="9.140625" style="4"/>
    <col min="6042" max="6042" width="5" style="4" customWidth="1"/>
    <col min="6043" max="6043" width="7.5703125" style="4" customWidth="1"/>
    <col min="6044" max="6044" width="45.140625" style="4" customWidth="1"/>
    <col min="6045" max="6045" width="6.42578125" style="4" customWidth="1"/>
    <col min="6046" max="6046" width="8.140625" style="4" customWidth="1"/>
    <col min="6047" max="6047" width="6.7109375" style="4" customWidth="1"/>
    <col min="6048" max="6049" width="7" style="4" customWidth="1"/>
    <col min="6050" max="6050" width="7.7109375" style="4" customWidth="1"/>
    <col min="6051" max="6051" width="7.28515625" style="4" customWidth="1"/>
    <col min="6052" max="6052" width="7.42578125" style="4" customWidth="1"/>
    <col min="6053" max="6053" width="8.5703125" style="4" customWidth="1"/>
    <col min="6054" max="6054" width="9.7109375" style="4" customWidth="1"/>
    <col min="6055" max="6055" width="9.5703125" style="4" customWidth="1"/>
    <col min="6056" max="6056" width="10" style="4" customWidth="1"/>
    <col min="6057" max="6057" width="9.5703125" style="4" customWidth="1"/>
    <col min="6058" max="6297" width="9.140625" style="4"/>
    <col min="6298" max="6298" width="5" style="4" customWidth="1"/>
    <col min="6299" max="6299" width="7.5703125" style="4" customWidth="1"/>
    <col min="6300" max="6300" width="45.140625" style="4" customWidth="1"/>
    <col min="6301" max="6301" width="6.42578125" style="4" customWidth="1"/>
    <col min="6302" max="6302" width="8.140625" style="4" customWidth="1"/>
    <col min="6303" max="6303" width="6.7109375" style="4" customWidth="1"/>
    <col min="6304" max="6305" width="7" style="4" customWidth="1"/>
    <col min="6306" max="6306" width="7.7109375" style="4" customWidth="1"/>
    <col min="6307" max="6307" width="7.28515625" style="4" customWidth="1"/>
    <col min="6308" max="6308" width="7.42578125" style="4" customWidth="1"/>
    <col min="6309" max="6309" width="8.5703125" style="4" customWidth="1"/>
    <col min="6310" max="6310" width="9.7109375" style="4" customWidth="1"/>
    <col min="6311" max="6311" width="9.5703125" style="4" customWidth="1"/>
    <col min="6312" max="6312" width="10" style="4" customWidth="1"/>
    <col min="6313" max="6313" width="9.5703125" style="4" customWidth="1"/>
    <col min="6314" max="6553" width="9.140625" style="4"/>
    <col min="6554" max="6554" width="5" style="4" customWidth="1"/>
    <col min="6555" max="6555" width="7.5703125" style="4" customWidth="1"/>
    <col min="6556" max="6556" width="45.140625" style="4" customWidth="1"/>
    <col min="6557" max="6557" width="6.42578125" style="4" customWidth="1"/>
    <col min="6558" max="6558" width="8.140625" style="4" customWidth="1"/>
    <col min="6559" max="6559" width="6.7109375" style="4" customWidth="1"/>
    <col min="6560" max="6561" width="7" style="4" customWidth="1"/>
    <col min="6562" max="6562" width="7.7109375" style="4" customWidth="1"/>
    <col min="6563" max="6563" width="7.28515625" style="4" customWidth="1"/>
    <col min="6564" max="6564" width="7.42578125" style="4" customWidth="1"/>
    <col min="6565" max="6565" width="8.5703125" style="4" customWidth="1"/>
    <col min="6566" max="6566" width="9.7109375" style="4" customWidth="1"/>
    <col min="6567" max="6567" width="9.5703125" style="4" customWidth="1"/>
    <col min="6568" max="6568" width="10" style="4" customWidth="1"/>
    <col min="6569" max="6569" width="9.5703125" style="4" customWidth="1"/>
    <col min="6570" max="6809" width="9.140625" style="4"/>
    <col min="6810" max="6810" width="5" style="4" customWidth="1"/>
    <col min="6811" max="6811" width="7.5703125" style="4" customWidth="1"/>
    <col min="6812" max="6812" width="45.140625" style="4" customWidth="1"/>
    <col min="6813" max="6813" width="6.42578125" style="4" customWidth="1"/>
    <col min="6814" max="6814" width="8.140625" style="4" customWidth="1"/>
    <col min="6815" max="6815" width="6.7109375" style="4" customWidth="1"/>
    <col min="6816" max="6817" width="7" style="4" customWidth="1"/>
    <col min="6818" max="6818" width="7.7109375" style="4" customWidth="1"/>
    <col min="6819" max="6819" width="7.28515625" style="4" customWidth="1"/>
    <col min="6820" max="6820" width="7.42578125" style="4" customWidth="1"/>
    <col min="6821" max="6821" width="8.5703125" style="4" customWidth="1"/>
    <col min="6822" max="6822" width="9.7109375" style="4" customWidth="1"/>
    <col min="6823" max="6823" width="9.5703125" style="4" customWidth="1"/>
    <col min="6824" max="6824" width="10" style="4" customWidth="1"/>
    <col min="6825" max="6825" width="9.5703125" style="4" customWidth="1"/>
    <col min="6826" max="7065" width="9.140625" style="4"/>
    <col min="7066" max="7066" width="5" style="4" customWidth="1"/>
    <col min="7067" max="7067" width="7.5703125" style="4" customWidth="1"/>
    <col min="7068" max="7068" width="45.140625" style="4" customWidth="1"/>
    <col min="7069" max="7069" width="6.42578125" style="4" customWidth="1"/>
    <col min="7070" max="7070" width="8.140625" style="4" customWidth="1"/>
    <col min="7071" max="7071" width="6.7109375" style="4" customWidth="1"/>
    <col min="7072" max="7073" width="7" style="4" customWidth="1"/>
    <col min="7074" max="7074" width="7.7109375" style="4" customWidth="1"/>
    <col min="7075" max="7075" width="7.28515625" style="4" customWidth="1"/>
    <col min="7076" max="7076" width="7.42578125" style="4" customWidth="1"/>
    <col min="7077" max="7077" width="8.5703125" style="4" customWidth="1"/>
    <col min="7078" max="7078" width="9.7109375" style="4" customWidth="1"/>
    <col min="7079" max="7079" width="9.5703125" style="4" customWidth="1"/>
    <col min="7080" max="7080" width="10" style="4" customWidth="1"/>
    <col min="7081" max="7081" width="9.5703125" style="4" customWidth="1"/>
    <col min="7082" max="7321" width="9.140625" style="4"/>
    <col min="7322" max="7322" width="5" style="4" customWidth="1"/>
    <col min="7323" max="7323" width="7.5703125" style="4" customWidth="1"/>
    <col min="7324" max="7324" width="45.140625" style="4" customWidth="1"/>
    <col min="7325" max="7325" width="6.42578125" style="4" customWidth="1"/>
    <col min="7326" max="7326" width="8.140625" style="4" customWidth="1"/>
    <col min="7327" max="7327" width="6.7109375" style="4" customWidth="1"/>
    <col min="7328" max="7329" width="7" style="4" customWidth="1"/>
    <col min="7330" max="7330" width="7.7109375" style="4" customWidth="1"/>
    <col min="7331" max="7331" width="7.28515625" style="4" customWidth="1"/>
    <col min="7332" max="7332" width="7.42578125" style="4" customWidth="1"/>
    <col min="7333" max="7333" width="8.5703125" style="4" customWidth="1"/>
    <col min="7334" max="7334" width="9.7109375" style="4" customWidth="1"/>
    <col min="7335" max="7335" width="9.5703125" style="4" customWidth="1"/>
    <col min="7336" max="7336" width="10" style="4" customWidth="1"/>
    <col min="7337" max="7337" width="9.5703125" style="4" customWidth="1"/>
    <col min="7338" max="7577" width="9.140625" style="4"/>
    <col min="7578" max="7578" width="5" style="4" customWidth="1"/>
    <col min="7579" max="7579" width="7.5703125" style="4" customWidth="1"/>
    <col min="7580" max="7580" width="45.140625" style="4" customWidth="1"/>
    <col min="7581" max="7581" width="6.42578125" style="4" customWidth="1"/>
    <col min="7582" max="7582" width="8.140625" style="4" customWidth="1"/>
    <col min="7583" max="7583" width="6.7109375" style="4" customWidth="1"/>
    <col min="7584" max="7585" width="7" style="4" customWidth="1"/>
    <col min="7586" max="7586" width="7.7109375" style="4" customWidth="1"/>
    <col min="7587" max="7587" width="7.28515625" style="4" customWidth="1"/>
    <col min="7588" max="7588" width="7.42578125" style="4" customWidth="1"/>
    <col min="7589" max="7589" width="8.5703125" style="4" customWidth="1"/>
    <col min="7590" max="7590" width="9.7109375" style="4" customWidth="1"/>
    <col min="7591" max="7591" width="9.5703125" style="4" customWidth="1"/>
    <col min="7592" max="7592" width="10" style="4" customWidth="1"/>
    <col min="7593" max="7593" width="9.5703125" style="4" customWidth="1"/>
    <col min="7594" max="7833" width="9.140625" style="4"/>
    <col min="7834" max="7834" width="5" style="4" customWidth="1"/>
    <col min="7835" max="7835" width="7.5703125" style="4" customWidth="1"/>
    <col min="7836" max="7836" width="45.140625" style="4" customWidth="1"/>
    <col min="7837" max="7837" width="6.42578125" style="4" customWidth="1"/>
    <col min="7838" max="7838" width="8.140625" style="4" customWidth="1"/>
    <col min="7839" max="7839" width="6.7109375" style="4" customWidth="1"/>
    <col min="7840" max="7841" width="7" style="4" customWidth="1"/>
    <col min="7842" max="7842" width="7.7109375" style="4" customWidth="1"/>
    <col min="7843" max="7843" width="7.28515625" style="4" customWidth="1"/>
    <col min="7844" max="7844" width="7.42578125" style="4" customWidth="1"/>
    <col min="7845" max="7845" width="8.5703125" style="4" customWidth="1"/>
    <col min="7846" max="7846" width="9.7109375" style="4" customWidth="1"/>
    <col min="7847" max="7847" width="9.5703125" style="4" customWidth="1"/>
    <col min="7848" max="7848" width="10" style="4" customWidth="1"/>
    <col min="7849" max="7849" width="9.5703125" style="4" customWidth="1"/>
    <col min="7850" max="8089" width="9.140625" style="4"/>
    <col min="8090" max="8090" width="5" style="4" customWidth="1"/>
    <col min="8091" max="8091" width="7.5703125" style="4" customWidth="1"/>
    <col min="8092" max="8092" width="45.140625" style="4" customWidth="1"/>
    <col min="8093" max="8093" width="6.42578125" style="4" customWidth="1"/>
    <col min="8094" max="8094" width="8.140625" style="4" customWidth="1"/>
    <col min="8095" max="8095" width="6.7109375" style="4" customWidth="1"/>
    <col min="8096" max="8097" width="7" style="4" customWidth="1"/>
    <col min="8098" max="8098" width="7.7109375" style="4" customWidth="1"/>
    <col min="8099" max="8099" width="7.28515625" style="4" customWidth="1"/>
    <col min="8100" max="8100" width="7.42578125" style="4" customWidth="1"/>
    <col min="8101" max="8101" width="8.5703125" style="4" customWidth="1"/>
    <col min="8102" max="8102" width="9.7109375" style="4" customWidth="1"/>
    <col min="8103" max="8103" width="9.5703125" style="4" customWidth="1"/>
    <col min="8104" max="8104" width="10" style="4" customWidth="1"/>
    <col min="8105" max="8105" width="9.5703125" style="4" customWidth="1"/>
    <col min="8106" max="8345" width="9.140625" style="4"/>
    <col min="8346" max="8346" width="5" style="4" customWidth="1"/>
    <col min="8347" max="8347" width="7.5703125" style="4" customWidth="1"/>
    <col min="8348" max="8348" width="45.140625" style="4" customWidth="1"/>
    <col min="8349" max="8349" width="6.42578125" style="4" customWidth="1"/>
    <col min="8350" max="8350" width="8.140625" style="4" customWidth="1"/>
    <col min="8351" max="8351" width="6.7109375" style="4" customWidth="1"/>
    <col min="8352" max="8353" width="7" style="4" customWidth="1"/>
    <col min="8354" max="8354" width="7.7109375" style="4" customWidth="1"/>
    <col min="8355" max="8355" width="7.28515625" style="4" customWidth="1"/>
    <col min="8356" max="8356" width="7.42578125" style="4" customWidth="1"/>
    <col min="8357" max="8357" width="8.5703125" style="4" customWidth="1"/>
    <col min="8358" max="8358" width="9.7109375" style="4" customWidth="1"/>
    <col min="8359" max="8359" width="9.5703125" style="4" customWidth="1"/>
    <col min="8360" max="8360" width="10" style="4" customWidth="1"/>
    <col min="8361" max="8361" width="9.5703125" style="4" customWidth="1"/>
    <col min="8362" max="8601" width="9.140625" style="4"/>
    <col min="8602" max="8602" width="5" style="4" customWidth="1"/>
    <col min="8603" max="8603" width="7.5703125" style="4" customWidth="1"/>
    <col min="8604" max="8604" width="45.140625" style="4" customWidth="1"/>
    <col min="8605" max="8605" width="6.42578125" style="4" customWidth="1"/>
    <col min="8606" max="8606" width="8.140625" style="4" customWidth="1"/>
    <col min="8607" max="8607" width="6.7109375" style="4" customWidth="1"/>
    <col min="8608" max="8609" width="7" style="4" customWidth="1"/>
    <col min="8610" max="8610" width="7.7109375" style="4" customWidth="1"/>
    <col min="8611" max="8611" width="7.28515625" style="4" customWidth="1"/>
    <col min="8612" max="8612" width="7.42578125" style="4" customWidth="1"/>
    <col min="8613" max="8613" width="8.5703125" style="4" customWidth="1"/>
    <col min="8614" max="8614" width="9.7109375" style="4" customWidth="1"/>
    <col min="8615" max="8615" width="9.5703125" style="4" customWidth="1"/>
    <col min="8616" max="8616" width="10" style="4" customWidth="1"/>
    <col min="8617" max="8617" width="9.5703125" style="4" customWidth="1"/>
    <col min="8618" max="8857" width="9.140625" style="4"/>
    <col min="8858" max="8858" width="5" style="4" customWidth="1"/>
    <col min="8859" max="8859" width="7.5703125" style="4" customWidth="1"/>
    <col min="8860" max="8860" width="45.140625" style="4" customWidth="1"/>
    <col min="8861" max="8861" width="6.42578125" style="4" customWidth="1"/>
    <col min="8862" max="8862" width="8.140625" style="4" customWidth="1"/>
    <col min="8863" max="8863" width="6.7109375" style="4" customWidth="1"/>
    <col min="8864" max="8865" width="7" style="4" customWidth="1"/>
    <col min="8866" max="8866" width="7.7109375" style="4" customWidth="1"/>
    <col min="8867" max="8867" width="7.28515625" style="4" customWidth="1"/>
    <col min="8868" max="8868" width="7.42578125" style="4" customWidth="1"/>
    <col min="8869" max="8869" width="8.5703125" style="4" customWidth="1"/>
    <col min="8870" max="8870" width="9.7109375" style="4" customWidth="1"/>
    <col min="8871" max="8871" width="9.5703125" style="4" customWidth="1"/>
    <col min="8872" max="8872" width="10" style="4" customWidth="1"/>
    <col min="8873" max="8873" width="9.5703125" style="4" customWidth="1"/>
    <col min="8874" max="9113" width="9.140625" style="4"/>
    <col min="9114" max="9114" width="5" style="4" customWidth="1"/>
    <col min="9115" max="9115" width="7.5703125" style="4" customWidth="1"/>
    <col min="9116" max="9116" width="45.140625" style="4" customWidth="1"/>
    <col min="9117" max="9117" width="6.42578125" style="4" customWidth="1"/>
    <col min="9118" max="9118" width="8.140625" style="4" customWidth="1"/>
    <col min="9119" max="9119" width="6.7109375" style="4" customWidth="1"/>
    <col min="9120" max="9121" width="7" style="4" customWidth="1"/>
    <col min="9122" max="9122" width="7.7109375" style="4" customWidth="1"/>
    <col min="9123" max="9123" width="7.28515625" style="4" customWidth="1"/>
    <col min="9124" max="9124" width="7.42578125" style="4" customWidth="1"/>
    <col min="9125" max="9125" width="8.5703125" style="4" customWidth="1"/>
    <col min="9126" max="9126" width="9.7109375" style="4" customWidth="1"/>
    <col min="9127" max="9127" width="9.5703125" style="4" customWidth="1"/>
    <col min="9128" max="9128" width="10" style="4" customWidth="1"/>
    <col min="9129" max="9129" width="9.5703125" style="4" customWidth="1"/>
    <col min="9130" max="9369" width="9.140625" style="4"/>
    <col min="9370" max="9370" width="5" style="4" customWidth="1"/>
    <col min="9371" max="9371" width="7.5703125" style="4" customWidth="1"/>
    <col min="9372" max="9372" width="45.140625" style="4" customWidth="1"/>
    <col min="9373" max="9373" width="6.42578125" style="4" customWidth="1"/>
    <col min="9374" max="9374" width="8.140625" style="4" customWidth="1"/>
    <col min="9375" max="9375" width="6.7109375" style="4" customWidth="1"/>
    <col min="9376" max="9377" width="7" style="4" customWidth="1"/>
    <col min="9378" max="9378" width="7.7109375" style="4" customWidth="1"/>
    <col min="9379" max="9379" width="7.28515625" style="4" customWidth="1"/>
    <col min="9380" max="9380" width="7.42578125" style="4" customWidth="1"/>
    <col min="9381" max="9381" width="8.5703125" style="4" customWidth="1"/>
    <col min="9382" max="9382" width="9.7109375" style="4" customWidth="1"/>
    <col min="9383" max="9383" width="9.5703125" style="4" customWidth="1"/>
    <col min="9384" max="9384" width="10" style="4" customWidth="1"/>
    <col min="9385" max="9385" width="9.5703125" style="4" customWidth="1"/>
    <col min="9386" max="9625" width="9.140625" style="4"/>
    <col min="9626" max="9626" width="5" style="4" customWidth="1"/>
    <col min="9627" max="9627" width="7.5703125" style="4" customWidth="1"/>
    <col min="9628" max="9628" width="45.140625" style="4" customWidth="1"/>
    <col min="9629" max="9629" width="6.42578125" style="4" customWidth="1"/>
    <col min="9630" max="9630" width="8.140625" style="4" customWidth="1"/>
    <col min="9631" max="9631" width="6.7109375" style="4" customWidth="1"/>
    <col min="9632" max="9633" width="7" style="4" customWidth="1"/>
    <col min="9634" max="9634" width="7.7109375" style="4" customWidth="1"/>
    <col min="9635" max="9635" width="7.28515625" style="4" customWidth="1"/>
    <col min="9636" max="9636" width="7.42578125" style="4" customWidth="1"/>
    <col min="9637" max="9637" width="8.5703125" style="4" customWidth="1"/>
    <col min="9638" max="9638" width="9.7109375" style="4" customWidth="1"/>
    <col min="9639" max="9639" width="9.5703125" style="4" customWidth="1"/>
    <col min="9640" max="9640" width="10" style="4" customWidth="1"/>
    <col min="9641" max="9641" width="9.5703125" style="4" customWidth="1"/>
    <col min="9642" max="9881" width="9.140625" style="4"/>
    <col min="9882" max="9882" width="5" style="4" customWidth="1"/>
    <col min="9883" max="9883" width="7.5703125" style="4" customWidth="1"/>
    <col min="9884" max="9884" width="45.140625" style="4" customWidth="1"/>
    <col min="9885" max="9885" width="6.42578125" style="4" customWidth="1"/>
    <col min="9886" max="9886" width="8.140625" style="4" customWidth="1"/>
    <col min="9887" max="9887" width="6.7109375" style="4" customWidth="1"/>
    <col min="9888" max="9889" width="7" style="4" customWidth="1"/>
    <col min="9890" max="9890" width="7.7109375" style="4" customWidth="1"/>
    <col min="9891" max="9891" width="7.28515625" style="4" customWidth="1"/>
    <col min="9892" max="9892" width="7.42578125" style="4" customWidth="1"/>
    <col min="9893" max="9893" width="8.5703125" style="4" customWidth="1"/>
    <col min="9894" max="9894" width="9.7109375" style="4" customWidth="1"/>
    <col min="9895" max="9895" width="9.5703125" style="4" customWidth="1"/>
    <col min="9896" max="9896" width="10" style="4" customWidth="1"/>
    <col min="9897" max="9897" width="9.5703125" style="4" customWidth="1"/>
    <col min="9898" max="10137" width="9.140625" style="4"/>
    <col min="10138" max="10138" width="5" style="4" customWidth="1"/>
    <col min="10139" max="10139" width="7.5703125" style="4" customWidth="1"/>
    <col min="10140" max="10140" width="45.140625" style="4" customWidth="1"/>
    <col min="10141" max="10141" width="6.42578125" style="4" customWidth="1"/>
    <col min="10142" max="10142" width="8.140625" style="4" customWidth="1"/>
    <col min="10143" max="10143" width="6.7109375" style="4" customWidth="1"/>
    <col min="10144" max="10145" width="7" style="4" customWidth="1"/>
    <col min="10146" max="10146" width="7.7109375" style="4" customWidth="1"/>
    <col min="10147" max="10147" width="7.28515625" style="4" customWidth="1"/>
    <col min="10148" max="10148" width="7.42578125" style="4" customWidth="1"/>
    <col min="10149" max="10149" width="8.5703125" style="4" customWidth="1"/>
    <col min="10150" max="10150" width="9.7109375" style="4" customWidth="1"/>
    <col min="10151" max="10151" width="9.5703125" style="4" customWidth="1"/>
    <col min="10152" max="10152" width="10" style="4" customWidth="1"/>
    <col min="10153" max="10153" width="9.5703125" style="4" customWidth="1"/>
    <col min="10154" max="10393" width="9.140625" style="4"/>
    <col min="10394" max="10394" width="5" style="4" customWidth="1"/>
    <col min="10395" max="10395" width="7.5703125" style="4" customWidth="1"/>
    <col min="10396" max="10396" width="45.140625" style="4" customWidth="1"/>
    <col min="10397" max="10397" width="6.42578125" style="4" customWidth="1"/>
    <col min="10398" max="10398" width="8.140625" style="4" customWidth="1"/>
    <col min="10399" max="10399" width="6.7109375" style="4" customWidth="1"/>
    <col min="10400" max="10401" width="7" style="4" customWidth="1"/>
    <col min="10402" max="10402" width="7.7109375" style="4" customWidth="1"/>
    <col min="10403" max="10403" width="7.28515625" style="4" customWidth="1"/>
    <col min="10404" max="10404" width="7.42578125" style="4" customWidth="1"/>
    <col min="10405" max="10405" width="8.5703125" style="4" customWidth="1"/>
    <col min="10406" max="10406" width="9.7109375" style="4" customWidth="1"/>
    <col min="10407" max="10407" width="9.5703125" style="4" customWidth="1"/>
    <col min="10408" max="10408" width="10" style="4" customWidth="1"/>
    <col min="10409" max="10409" width="9.5703125" style="4" customWidth="1"/>
    <col min="10410" max="10649" width="9.140625" style="4"/>
    <col min="10650" max="10650" width="5" style="4" customWidth="1"/>
    <col min="10651" max="10651" width="7.5703125" style="4" customWidth="1"/>
    <col min="10652" max="10652" width="45.140625" style="4" customWidth="1"/>
    <col min="10653" max="10653" width="6.42578125" style="4" customWidth="1"/>
    <col min="10654" max="10654" width="8.140625" style="4" customWidth="1"/>
    <col min="10655" max="10655" width="6.7109375" style="4" customWidth="1"/>
    <col min="10656" max="10657" width="7" style="4" customWidth="1"/>
    <col min="10658" max="10658" width="7.7109375" style="4" customWidth="1"/>
    <col min="10659" max="10659" width="7.28515625" style="4" customWidth="1"/>
    <col min="10660" max="10660" width="7.42578125" style="4" customWidth="1"/>
    <col min="10661" max="10661" width="8.5703125" style="4" customWidth="1"/>
    <col min="10662" max="10662" width="9.7109375" style="4" customWidth="1"/>
    <col min="10663" max="10663" width="9.5703125" style="4" customWidth="1"/>
    <col min="10664" max="10664" width="10" style="4" customWidth="1"/>
    <col min="10665" max="10665" width="9.5703125" style="4" customWidth="1"/>
    <col min="10666" max="10905" width="9.140625" style="4"/>
    <col min="10906" max="10906" width="5" style="4" customWidth="1"/>
    <col min="10907" max="10907" width="7.5703125" style="4" customWidth="1"/>
    <col min="10908" max="10908" width="45.140625" style="4" customWidth="1"/>
    <col min="10909" max="10909" width="6.42578125" style="4" customWidth="1"/>
    <col min="10910" max="10910" width="8.140625" style="4" customWidth="1"/>
    <col min="10911" max="10911" width="6.7109375" style="4" customWidth="1"/>
    <col min="10912" max="10913" width="7" style="4" customWidth="1"/>
    <col min="10914" max="10914" width="7.7109375" style="4" customWidth="1"/>
    <col min="10915" max="10915" width="7.28515625" style="4" customWidth="1"/>
    <col min="10916" max="10916" width="7.42578125" style="4" customWidth="1"/>
    <col min="10917" max="10917" width="8.5703125" style="4" customWidth="1"/>
    <col min="10918" max="10918" width="9.7109375" style="4" customWidth="1"/>
    <col min="10919" max="10919" width="9.5703125" style="4" customWidth="1"/>
    <col min="10920" max="10920" width="10" style="4" customWidth="1"/>
    <col min="10921" max="10921" width="9.5703125" style="4" customWidth="1"/>
    <col min="10922" max="11161" width="9.140625" style="4"/>
    <col min="11162" max="11162" width="5" style="4" customWidth="1"/>
    <col min="11163" max="11163" width="7.5703125" style="4" customWidth="1"/>
    <col min="11164" max="11164" width="45.140625" style="4" customWidth="1"/>
    <col min="11165" max="11165" width="6.42578125" style="4" customWidth="1"/>
    <col min="11166" max="11166" width="8.140625" style="4" customWidth="1"/>
    <col min="11167" max="11167" width="6.7109375" style="4" customWidth="1"/>
    <col min="11168" max="11169" width="7" style="4" customWidth="1"/>
    <col min="11170" max="11170" width="7.7109375" style="4" customWidth="1"/>
    <col min="11171" max="11171" width="7.28515625" style="4" customWidth="1"/>
    <col min="11172" max="11172" width="7.42578125" style="4" customWidth="1"/>
    <col min="11173" max="11173" width="8.5703125" style="4" customWidth="1"/>
    <col min="11174" max="11174" width="9.7109375" style="4" customWidth="1"/>
    <col min="11175" max="11175" width="9.5703125" style="4" customWidth="1"/>
    <col min="11176" max="11176" width="10" style="4" customWidth="1"/>
    <col min="11177" max="11177" width="9.5703125" style="4" customWidth="1"/>
    <col min="11178" max="11417" width="9.140625" style="4"/>
    <col min="11418" max="11418" width="5" style="4" customWidth="1"/>
    <col min="11419" max="11419" width="7.5703125" style="4" customWidth="1"/>
    <col min="11420" max="11420" width="45.140625" style="4" customWidth="1"/>
    <col min="11421" max="11421" width="6.42578125" style="4" customWidth="1"/>
    <col min="11422" max="11422" width="8.140625" style="4" customWidth="1"/>
    <col min="11423" max="11423" width="6.7109375" style="4" customWidth="1"/>
    <col min="11424" max="11425" width="7" style="4" customWidth="1"/>
    <col min="11426" max="11426" width="7.7109375" style="4" customWidth="1"/>
    <col min="11427" max="11427" width="7.28515625" style="4" customWidth="1"/>
    <col min="11428" max="11428" width="7.42578125" style="4" customWidth="1"/>
    <col min="11429" max="11429" width="8.5703125" style="4" customWidth="1"/>
    <col min="11430" max="11430" width="9.7109375" style="4" customWidth="1"/>
    <col min="11431" max="11431" width="9.5703125" style="4" customWidth="1"/>
    <col min="11432" max="11432" width="10" style="4" customWidth="1"/>
    <col min="11433" max="11433" width="9.5703125" style="4" customWidth="1"/>
    <col min="11434" max="11673" width="9.140625" style="4"/>
    <col min="11674" max="11674" width="5" style="4" customWidth="1"/>
    <col min="11675" max="11675" width="7.5703125" style="4" customWidth="1"/>
    <col min="11676" max="11676" width="45.140625" style="4" customWidth="1"/>
    <col min="11677" max="11677" width="6.42578125" style="4" customWidth="1"/>
    <col min="11678" max="11678" width="8.140625" style="4" customWidth="1"/>
    <col min="11679" max="11679" width="6.7109375" style="4" customWidth="1"/>
    <col min="11680" max="11681" width="7" style="4" customWidth="1"/>
    <col min="11682" max="11682" width="7.7109375" style="4" customWidth="1"/>
    <col min="11683" max="11683" width="7.28515625" style="4" customWidth="1"/>
    <col min="11684" max="11684" width="7.42578125" style="4" customWidth="1"/>
    <col min="11685" max="11685" width="8.5703125" style="4" customWidth="1"/>
    <col min="11686" max="11686" width="9.7109375" style="4" customWidth="1"/>
    <col min="11687" max="11687" width="9.5703125" style="4" customWidth="1"/>
    <col min="11688" max="11688" width="10" style="4" customWidth="1"/>
    <col min="11689" max="11689" width="9.5703125" style="4" customWidth="1"/>
    <col min="11690" max="11929" width="9.140625" style="4"/>
    <col min="11930" max="11930" width="5" style="4" customWidth="1"/>
    <col min="11931" max="11931" width="7.5703125" style="4" customWidth="1"/>
    <col min="11932" max="11932" width="45.140625" style="4" customWidth="1"/>
    <col min="11933" max="11933" width="6.42578125" style="4" customWidth="1"/>
    <col min="11934" max="11934" width="8.140625" style="4" customWidth="1"/>
    <col min="11935" max="11935" width="6.7109375" style="4" customWidth="1"/>
    <col min="11936" max="11937" width="7" style="4" customWidth="1"/>
    <col min="11938" max="11938" width="7.7109375" style="4" customWidth="1"/>
    <col min="11939" max="11939" width="7.28515625" style="4" customWidth="1"/>
    <col min="11940" max="11940" width="7.42578125" style="4" customWidth="1"/>
    <col min="11941" max="11941" width="8.5703125" style="4" customWidth="1"/>
    <col min="11942" max="11942" width="9.7109375" style="4" customWidth="1"/>
    <col min="11943" max="11943" width="9.5703125" style="4" customWidth="1"/>
    <col min="11944" max="11944" width="10" style="4" customWidth="1"/>
    <col min="11945" max="11945" width="9.5703125" style="4" customWidth="1"/>
    <col min="11946" max="12185" width="9.140625" style="4"/>
    <col min="12186" max="12186" width="5" style="4" customWidth="1"/>
    <col min="12187" max="12187" width="7.5703125" style="4" customWidth="1"/>
    <col min="12188" max="12188" width="45.140625" style="4" customWidth="1"/>
    <col min="12189" max="12189" width="6.42578125" style="4" customWidth="1"/>
    <col min="12190" max="12190" width="8.140625" style="4" customWidth="1"/>
    <col min="12191" max="12191" width="6.7109375" style="4" customWidth="1"/>
    <col min="12192" max="12193" width="7" style="4" customWidth="1"/>
    <col min="12194" max="12194" width="7.7109375" style="4" customWidth="1"/>
    <col min="12195" max="12195" width="7.28515625" style="4" customWidth="1"/>
    <col min="12196" max="12196" width="7.42578125" style="4" customWidth="1"/>
    <col min="12197" max="12197" width="8.5703125" style="4" customWidth="1"/>
    <col min="12198" max="12198" width="9.7109375" style="4" customWidth="1"/>
    <col min="12199" max="12199" width="9.5703125" style="4" customWidth="1"/>
    <col min="12200" max="12200" width="10" style="4" customWidth="1"/>
    <col min="12201" max="12201" width="9.5703125" style="4" customWidth="1"/>
    <col min="12202" max="12441" width="9.140625" style="4"/>
    <col min="12442" max="12442" width="5" style="4" customWidth="1"/>
    <col min="12443" max="12443" width="7.5703125" style="4" customWidth="1"/>
    <col min="12444" max="12444" width="45.140625" style="4" customWidth="1"/>
    <col min="12445" max="12445" width="6.42578125" style="4" customWidth="1"/>
    <col min="12446" max="12446" width="8.140625" style="4" customWidth="1"/>
    <col min="12447" max="12447" width="6.7109375" style="4" customWidth="1"/>
    <col min="12448" max="12449" width="7" style="4" customWidth="1"/>
    <col min="12450" max="12450" width="7.7109375" style="4" customWidth="1"/>
    <col min="12451" max="12451" width="7.28515625" style="4" customWidth="1"/>
    <col min="12452" max="12452" width="7.42578125" style="4" customWidth="1"/>
    <col min="12453" max="12453" width="8.5703125" style="4" customWidth="1"/>
    <col min="12454" max="12454" width="9.7109375" style="4" customWidth="1"/>
    <col min="12455" max="12455" width="9.5703125" style="4" customWidth="1"/>
    <col min="12456" max="12456" width="10" style="4" customWidth="1"/>
    <col min="12457" max="12457" width="9.5703125" style="4" customWidth="1"/>
    <col min="12458" max="12697" width="9.140625" style="4"/>
    <col min="12698" max="12698" width="5" style="4" customWidth="1"/>
    <col min="12699" max="12699" width="7.5703125" style="4" customWidth="1"/>
    <col min="12700" max="12700" width="45.140625" style="4" customWidth="1"/>
    <col min="12701" max="12701" width="6.42578125" style="4" customWidth="1"/>
    <col min="12702" max="12702" width="8.140625" style="4" customWidth="1"/>
    <col min="12703" max="12703" width="6.7109375" style="4" customWidth="1"/>
    <col min="12704" max="12705" width="7" style="4" customWidth="1"/>
    <col min="12706" max="12706" width="7.7109375" style="4" customWidth="1"/>
    <col min="12707" max="12707" width="7.28515625" style="4" customWidth="1"/>
    <col min="12708" max="12708" width="7.42578125" style="4" customWidth="1"/>
    <col min="12709" max="12709" width="8.5703125" style="4" customWidth="1"/>
    <col min="12710" max="12710" width="9.7109375" style="4" customWidth="1"/>
    <col min="12711" max="12711" width="9.5703125" style="4" customWidth="1"/>
    <col min="12712" max="12712" width="10" style="4" customWidth="1"/>
    <col min="12713" max="12713" width="9.5703125" style="4" customWidth="1"/>
    <col min="12714" max="12953" width="9.140625" style="4"/>
    <col min="12954" max="12954" width="5" style="4" customWidth="1"/>
    <col min="12955" max="12955" width="7.5703125" style="4" customWidth="1"/>
    <col min="12956" max="12956" width="45.140625" style="4" customWidth="1"/>
    <col min="12957" max="12957" width="6.42578125" style="4" customWidth="1"/>
    <col min="12958" max="12958" width="8.140625" style="4" customWidth="1"/>
    <col min="12959" max="12959" width="6.7109375" style="4" customWidth="1"/>
    <col min="12960" max="12961" width="7" style="4" customWidth="1"/>
    <col min="12962" max="12962" width="7.7109375" style="4" customWidth="1"/>
    <col min="12963" max="12963" width="7.28515625" style="4" customWidth="1"/>
    <col min="12964" max="12964" width="7.42578125" style="4" customWidth="1"/>
    <col min="12965" max="12965" width="8.5703125" style="4" customWidth="1"/>
    <col min="12966" max="12966" width="9.7109375" style="4" customWidth="1"/>
    <col min="12967" max="12967" width="9.5703125" style="4" customWidth="1"/>
    <col min="12968" max="12968" width="10" style="4" customWidth="1"/>
    <col min="12969" max="12969" width="9.5703125" style="4" customWidth="1"/>
    <col min="12970" max="13209" width="9.140625" style="4"/>
    <col min="13210" max="13210" width="5" style="4" customWidth="1"/>
    <col min="13211" max="13211" width="7.5703125" style="4" customWidth="1"/>
    <col min="13212" max="13212" width="45.140625" style="4" customWidth="1"/>
    <col min="13213" max="13213" width="6.42578125" style="4" customWidth="1"/>
    <col min="13214" max="13214" width="8.140625" style="4" customWidth="1"/>
    <col min="13215" max="13215" width="6.7109375" style="4" customWidth="1"/>
    <col min="13216" max="13217" width="7" style="4" customWidth="1"/>
    <col min="13218" max="13218" width="7.7109375" style="4" customWidth="1"/>
    <col min="13219" max="13219" width="7.28515625" style="4" customWidth="1"/>
    <col min="13220" max="13220" width="7.42578125" style="4" customWidth="1"/>
    <col min="13221" max="13221" width="8.5703125" style="4" customWidth="1"/>
    <col min="13222" max="13222" width="9.7109375" style="4" customWidth="1"/>
    <col min="13223" max="13223" width="9.5703125" style="4" customWidth="1"/>
    <col min="13224" max="13224" width="10" style="4" customWidth="1"/>
    <col min="13225" max="13225" width="9.5703125" style="4" customWidth="1"/>
    <col min="13226" max="13465" width="9.140625" style="4"/>
    <col min="13466" max="13466" width="5" style="4" customWidth="1"/>
    <col min="13467" max="13467" width="7.5703125" style="4" customWidth="1"/>
    <col min="13468" max="13468" width="45.140625" style="4" customWidth="1"/>
    <col min="13469" max="13469" width="6.42578125" style="4" customWidth="1"/>
    <col min="13470" max="13470" width="8.140625" style="4" customWidth="1"/>
    <col min="13471" max="13471" width="6.7109375" style="4" customWidth="1"/>
    <col min="13472" max="13473" width="7" style="4" customWidth="1"/>
    <col min="13474" max="13474" width="7.7109375" style="4" customWidth="1"/>
    <col min="13475" max="13475" width="7.28515625" style="4" customWidth="1"/>
    <col min="13476" max="13476" width="7.42578125" style="4" customWidth="1"/>
    <col min="13477" max="13477" width="8.5703125" style="4" customWidth="1"/>
    <col min="13478" max="13478" width="9.7109375" style="4" customWidth="1"/>
    <col min="13479" max="13479" width="9.5703125" style="4" customWidth="1"/>
    <col min="13480" max="13480" width="10" style="4" customWidth="1"/>
    <col min="13481" max="13481" width="9.5703125" style="4" customWidth="1"/>
    <col min="13482" max="13721" width="9.140625" style="4"/>
    <col min="13722" max="13722" width="5" style="4" customWidth="1"/>
    <col min="13723" max="13723" width="7.5703125" style="4" customWidth="1"/>
    <col min="13724" max="13724" width="45.140625" style="4" customWidth="1"/>
    <col min="13725" max="13725" width="6.42578125" style="4" customWidth="1"/>
    <col min="13726" max="13726" width="8.140625" style="4" customWidth="1"/>
    <col min="13727" max="13727" width="6.7109375" style="4" customWidth="1"/>
    <col min="13728" max="13729" width="7" style="4" customWidth="1"/>
    <col min="13730" max="13730" width="7.7109375" style="4" customWidth="1"/>
    <col min="13731" max="13731" width="7.28515625" style="4" customWidth="1"/>
    <col min="13732" max="13732" width="7.42578125" style="4" customWidth="1"/>
    <col min="13733" max="13733" width="8.5703125" style="4" customWidth="1"/>
    <col min="13734" max="13734" width="9.7109375" style="4" customWidth="1"/>
    <col min="13735" max="13735" width="9.5703125" style="4" customWidth="1"/>
    <col min="13736" max="13736" width="10" style="4" customWidth="1"/>
    <col min="13737" max="13737" width="9.5703125" style="4" customWidth="1"/>
    <col min="13738" max="13977" width="9.140625" style="4"/>
    <col min="13978" max="13978" width="5" style="4" customWidth="1"/>
    <col min="13979" max="13979" width="7.5703125" style="4" customWidth="1"/>
    <col min="13980" max="13980" width="45.140625" style="4" customWidth="1"/>
    <col min="13981" max="13981" width="6.42578125" style="4" customWidth="1"/>
    <col min="13982" max="13982" width="8.140625" style="4" customWidth="1"/>
    <col min="13983" max="13983" width="6.7109375" style="4" customWidth="1"/>
    <col min="13984" max="13985" width="7" style="4" customWidth="1"/>
    <col min="13986" max="13986" width="7.7109375" style="4" customWidth="1"/>
    <col min="13987" max="13987" width="7.28515625" style="4" customWidth="1"/>
    <col min="13988" max="13988" width="7.42578125" style="4" customWidth="1"/>
    <col min="13989" max="13989" width="8.5703125" style="4" customWidth="1"/>
    <col min="13990" max="13990" width="9.7109375" style="4" customWidth="1"/>
    <col min="13991" max="13991" width="9.5703125" style="4" customWidth="1"/>
    <col min="13992" max="13992" width="10" style="4" customWidth="1"/>
    <col min="13993" max="13993" width="9.5703125" style="4" customWidth="1"/>
    <col min="13994" max="14233" width="9.140625" style="4"/>
    <col min="14234" max="14234" width="5" style="4" customWidth="1"/>
    <col min="14235" max="14235" width="7.5703125" style="4" customWidth="1"/>
    <col min="14236" max="14236" width="45.140625" style="4" customWidth="1"/>
    <col min="14237" max="14237" width="6.42578125" style="4" customWidth="1"/>
    <col min="14238" max="14238" width="8.140625" style="4" customWidth="1"/>
    <col min="14239" max="14239" width="6.7109375" style="4" customWidth="1"/>
    <col min="14240" max="14241" width="7" style="4" customWidth="1"/>
    <col min="14242" max="14242" width="7.7109375" style="4" customWidth="1"/>
    <col min="14243" max="14243" width="7.28515625" style="4" customWidth="1"/>
    <col min="14244" max="14244" width="7.42578125" style="4" customWidth="1"/>
    <col min="14245" max="14245" width="8.5703125" style="4" customWidth="1"/>
    <col min="14246" max="14246" width="9.7109375" style="4" customWidth="1"/>
    <col min="14247" max="14247" width="9.5703125" style="4" customWidth="1"/>
    <col min="14248" max="14248" width="10" style="4" customWidth="1"/>
    <col min="14249" max="14249" width="9.5703125" style="4" customWidth="1"/>
    <col min="14250" max="14489" width="9.140625" style="4"/>
    <col min="14490" max="14490" width="5" style="4" customWidth="1"/>
    <col min="14491" max="14491" width="7.5703125" style="4" customWidth="1"/>
    <col min="14492" max="14492" width="45.140625" style="4" customWidth="1"/>
    <col min="14493" max="14493" width="6.42578125" style="4" customWidth="1"/>
    <col min="14494" max="14494" width="8.140625" style="4" customWidth="1"/>
    <col min="14495" max="14495" width="6.7109375" style="4" customWidth="1"/>
    <col min="14496" max="14497" width="7" style="4" customWidth="1"/>
    <col min="14498" max="14498" width="7.7109375" style="4" customWidth="1"/>
    <col min="14499" max="14499" width="7.28515625" style="4" customWidth="1"/>
    <col min="14500" max="14500" width="7.42578125" style="4" customWidth="1"/>
    <col min="14501" max="14501" width="8.5703125" style="4" customWidth="1"/>
    <col min="14502" max="14502" width="9.7109375" style="4" customWidth="1"/>
    <col min="14503" max="14503" width="9.5703125" style="4" customWidth="1"/>
    <col min="14504" max="14504" width="10" style="4" customWidth="1"/>
    <col min="14505" max="14505" width="9.5703125" style="4" customWidth="1"/>
    <col min="14506" max="14745" width="9.140625" style="4"/>
    <col min="14746" max="14746" width="5" style="4" customWidth="1"/>
    <col min="14747" max="14747" width="7.5703125" style="4" customWidth="1"/>
    <col min="14748" max="14748" width="45.140625" style="4" customWidth="1"/>
    <col min="14749" max="14749" width="6.42578125" style="4" customWidth="1"/>
    <col min="14750" max="14750" width="8.140625" style="4" customWidth="1"/>
    <col min="14751" max="14751" width="6.7109375" style="4" customWidth="1"/>
    <col min="14752" max="14753" width="7" style="4" customWidth="1"/>
    <col min="14754" max="14754" width="7.7109375" style="4" customWidth="1"/>
    <col min="14755" max="14755" width="7.28515625" style="4" customWidth="1"/>
    <col min="14756" max="14756" width="7.42578125" style="4" customWidth="1"/>
    <col min="14757" max="14757" width="8.5703125" style="4" customWidth="1"/>
    <col min="14758" max="14758" width="9.7109375" style="4" customWidth="1"/>
    <col min="14759" max="14759" width="9.5703125" style="4" customWidth="1"/>
    <col min="14760" max="14760" width="10" style="4" customWidth="1"/>
    <col min="14761" max="14761" width="9.5703125" style="4" customWidth="1"/>
    <col min="14762" max="15001" width="9.140625" style="4"/>
    <col min="15002" max="15002" width="5" style="4" customWidth="1"/>
    <col min="15003" max="15003" width="7.5703125" style="4" customWidth="1"/>
    <col min="15004" max="15004" width="45.140625" style="4" customWidth="1"/>
    <col min="15005" max="15005" width="6.42578125" style="4" customWidth="1"/>
    <col min="15006" max="15006" width="8.140625" style="4" customWidth="1"/>
    <col min="15007" max="15007" width="6.7109375" style="4" customWidth="1"/>
    <col min="15008" max="15009" width="7" style="4" customWidth="1"/>
    <col min="15010" max="15010" width="7.7109375" style="4" customWidth="1"/>
    <col min="15011" max="15011" width="7.28515625" style="4" customWidth="1"/>
    <col min="15012" max="15012" width="7.42578125" style="4" customWidth="1"/>
    <col min="15013" max="15013" width="8.5703125" style="4" customWidth="1"/>
    <col min="15014" max="15014" width="9.7109375" style="4" customWidth="1"/>
    <col min="15015" max="15015" width="9.5703125" style="4" customWidth="1"/>
    <col min="15016" max="15016" width="10" style="4" customWidth="1"/>
    <col min="15017" max="15017" width="9.5703125" style="4" customWidth="1"/>
    <col min="15018" max="15257" width="9.140625" style="4"/>
    <col min="15258" max="15258" width="5" style="4" customWidth="1"/>
    <col min="15259" max="15259" width="7.5703125" style="4" customWidth="1"/>
    <col min="15260" max="15260" width="45.140625" style="4" customWidth="1"/>
    <col min="15261" max="15261" width="6.42578125" style="4" customWidth="1"/>
    <col min="15262" max="15262" width="8.140625" style="4" customWidth="1"/>
    <col min="15263" max="15263" width="6.7109375" style="4" customWidth="1"/>
    <col min="15264" max="15265" width="7" style="4" customWidth="1"/>
    <col min="15266" max="15266" width="7.7109375" style="4" customWidth="1"/>
    <col min="15267" max="15267" width="7.28515625" style="4" customWidth="1"/>
    <col min="15268" max="15268" width="7.42578125" style="4" customWidth="1"/>
    <col min="15269" max="15269" width="8.5703125" style="4" customWidth="1"/>
    <col min="15270" max="15270" width="9.7109375" style="4" customWidth="1"/>
    <col min="15271" max="15271" width="9.5703125" style="4" customWidth="1"/>
    <col min="15272" max="15272" width="10" style="4" customWidth="1"/>
    <col min="15273" max="15273" width="9.5703125" style="4" customWidth="1"/>
    <col min="15274" max="15513" width="9.140625" style="4"/>
    <col min="15514" max="15514" width="5" style="4" customWidth="1"/>
    <col min="15515" max="15515" width="7.5703125" style="4" customWidth="1"/>
    <col min="15516" max="15516" width="45.140625" style="4" customWidth="1"/>
    <col min="15517" max="15517" width="6.42578125" style="4" customWidth="1"/>
    <col min="15518" max="15518" width="8.140625" style="4" customWidth="1"/>
    <col min="15519" max="15519" width="6.7109375" style="4" customWidth="1"/>
    <col min="15520" max="15521" width="7" style="4" customWidth="1"/>
    <col min="15522" max="15522" width="7.7109375" style="4" customWidth="1"/>
    <col min="15523" max="15523" width="7.28515625" style="4" customWidth="1"/>
    <col min="15524" max="15524" width="7.42578125" style="4" customWidth="1"/>
    <col min="15525" max="15525" width="8.5703125" style="4" customWidth="1"/>
    <col min="15526" max="15526" width="9.7109375" style="4" customWidth="1"/>
    <col min="15527" max="15527" width="9.5703125" style="4" customWidth="1"/>
    <col min="15528" max="15528" width="10" style="4" customWidth="1"/>
    <col min="15529" max="15529" width="9.5703125" style="4" customWidth="1"/>
    <col min="15530" max="15769" width="9.140625" style="4"/>
    <col min="15770" max="15770" width="5" style="4" customWidth="1"/>
    <col min="15771" max="15771" width="7.5703125" style="4" customWidth="1"/>
    <col min="15772" max="15772" width="45.140625" style="4" customWidth="1"/>
    <col min="15773" max="15773" width="6.42578125" style="4" customWidth="1"/>
    <col min="15774" max="15774" width="8.140625" style="4" customWidth="1"/>
    <col min="15775" max="15775" width="6.7109375" style="4" customWidth="1"/>
    <col min="15776" max="15777" width="7" style="4" customWidth="1"/>
    <col min="15778" max="15778" width="7.7109375" style="4" customWidth="1"/>
    <col min="15779" max="15779" width="7.28515625" style="4" customWidth="1"/>
    <col min="15780" max="15780" width="7.42578125" style="4" customWidth="1"/>
    <col min="15781" max="15781" width="8.5703125" style="4" customWidth="1"/>
    <col min="15782" max="15782" width="9.7109375" style="4" customWidth="1"/>
    <col min="15783" max="15783" width="9.5703125" style="4" customWidth="1"/>
    <col min="15784" max="15784" width="10" style="4" customWidth="1"/>
    <col min="15785" max="15785" width="9.5703125" style="4" customWidth="1"/>
    <col min="15786" max="16025" width="9.140625" style="4"/>
    <col min="16026" max="16026" width="5" style="4" customWidth="1"/>
    <col min="16027" max="16027" width="7.5703125" style="4" customWidth="1"/>
    <col min="16028" max="16028" width="45.140625" style="4" customWidth="1"/>
    <col min="16029" max="16029" width="6.42578125" style="4" customWidth="1"/>
    <col min="16030" max="16030" width="8.140625" style="4" customWidth="1"/>
    <col min="16031" max="16031" width="6.7109375" style="4" customWidth="1"/>
    <col min="16032" max="16033" width="7" style="4" customWidth="1"/>
    <col min="16034" max="16034" width="7.7109375" style="4" customWidth="1"/>
    <col min="16035" max="16035" width="7.28515625" style="4" customWidth="1"/>
    <col min="16036" max="16036" width="7.42578125" style="4" customWidth="1"/>
    <col min="16037" max="16037" width="8.5703125" style="4" customWidth="1"/>
    <col min="16038" max="16038" width="9.7109375" style="4" customWidth="1"/>
    <col min="16039" max="16039" width="9.5703125" style="4" customWidth="1"/>
    <col min="16040" max="16040" width="10" style="4" customWidth="1"/>
    <col min="16041" max="16041" width="9.5703125" style="4" customWidth="1"/>
    <col min="16042" max="16384" width="9.140625" style="4"/>
  </cols>
  <sheetData>
    <row r="1" spans="1:5" s="3" customFormat="1" x14ac:dyDescent="0.25">
      <c r="A1" s="130" t="s">
        <v>262</v>
      </c>
      <c r="B1" s="130"/>
      <c r="C1" s="130"/>
      <c r="D1" s="130"/>
      <c r="E1" s="130"/>
    </row>
    <row r="2" spans="1:5" s="3" customFormat="1" x14ac:dyDescent="0.25">
      <c r="A2" s="130" t="s">
        <v>8</v>
      </c>
      <c r="B2" s="130"/>
      <c r="C2" s="130"/>
      <c r="D2" s="130"/>
      <c r="E2" s="130"/>
    </row>
    <row r="3" spans="1:5" x14ac:dyDescent="0.25">
      <c r="A3" s="131"/>
      <c r="B3" s="131"/>
      <c r="C3" s="131"/>
      <c r="D3" s="131"/>
      <c r="E3" s="131"/>
    </row>
    <row r="4" spans="1:5" x14ac:dyDescent="0.25">
      <c r="A4" s="5" t="str">
        <f>'[1]kopsavilkums 1'!A4</f>
        <v>Pasūtītājs: VALKAS NOVADA DOME</v>
      </c>
    </row>
    <row r="5" spans="1:5" x14ac:dyDescent="0.25">
      <c r="A5" s="5" t="str">
        <f>'[1]kopsavilkums 1'!A5</f>
        <v>Būves nosaukums:  VALGAS-VALKAS DVĪŅU PILSĒTAS CENTRA ATTĪSTĪBA</v>
      </c>
    </row>
    <row r="6" spans="1:5" x14ac:dyDescent="0.25">
      <c r="A6" s="5" t="str">
        <f>'[1]kopsavilkums 1'!A6</f>
        <v xml:space="preserve">Objekta nosaukums: </v>
      </c>
    </row>
    <row r="7" spans="1:5" x14ac:dyDescent="0.25">
      <c r="A7" s="5" t="str">
        <f>'[1]kopsavilkums 1'!A7</f>
        <v xml:space="preserve">Objekta adrese: Rīgas, Raiņa un Latgales iela, Valkas novads , Latvija
</v>
      </c>
    </row>
    <row r="8" spans="1:5" x14ac:dyDescent="0.25">
      <c r="A8" s="5" t="str">
        <f>'[1]kopsavilkums 1'!A8</f>
        <v>Pasūtījuma Nr. VND/4-22/16/44</v>
      </c>
    </row>
    <row r="9" spans="1:5" x14ac:dyDescent="0.25">
      <c r="A9" s="2"/>
    </row>
    <row r="10" spans="1:5" ht="15.75" thickBot="1" x14ac:dyDescent="0.3"/>
    <row r="11" spans="1:5" s="1" customFormat="1" ht="12.75" customHeight="1" x14ac:dyDescent="0.2">
      <c r="A11" s="132" t="s">
        <v>0</v>
      </c>
      <c r="B11" s="134" t="s">
        <v>1</v>
      </c>
      <c r="C11" s="128" t="s">
        <v>2</v>
      </c>
      <c r="D11" s="134" t="s">
        <v>3</v>
      </c>
      <c r="E11" s="138" t="s">
        <v>4</v>
      </c>
    </row>
    <row r="12" spans="1:5" s="1" customFormat="1" ht="13.5" thickBot="1" x14ac:dyDescent="0.25">
      <c r="A12" s="133"/>
      <c r="B12" s="135"/>
      <c r="C12" s="129"/>
      <c r="D12" s="135"/>
      <c r="E12" s="139"/>
    </row>
    <row r="13" spans="1:5" s="6" customFormat="1" ht="12" thickBot="1" x14ac:dyDescent="0.25">
      <c r="A13" s="22">
        <v>1</v>
      </c>
      <c r="B13" s="22">
        <v>2</v>
      </c>
      <c r="C13" s="23">
        <v>3</v>
      </c>
      <c r="D13" s="23">
        <v>4</v>
      </c>
      <c r="E13" s="23">
        <v>5</v>
      </c>
    </row>
    <row r="14" spans="1:5" s="7" customFormat="1" ht="15.75" thickTop="1" x14ac:dyDescent="0.2">
      <c r="A14" s="17"/>
      <c r="B14" s="18"/>
      <c r="C14" s="19"/>
      <c r="D14" s="20"/>
      <c r="E14" s="20"/>
    </row>
    <row r="15" spans="1:5" s="8" customFormat="1" ht="25.5" x14ac:dyDescent="0.25">
      <c r="A15" s="12">
        <v>1</v>
      </c>
      <c r="B15" s="13"/>
      <c r="C15" s="15" t="s">
        <v>29</v>
      </c>
      <c r="D15" s="28" t="s">
        <v>10</v>
      </c>
      <c r="E15" s="28">
        <v>108</v>
      </c>
    </row>
    <row r="16" spans="1:5" s="8" customFormat="1" ht="38.25" x14ac:dyDescent="0.25">
      <c r="A16" s="12">
        <v>2</v>
      </c>
      <c r="B16" s="13"/>
      <c r="C16" s="14" t="s">
        <v>31</v>
      </c>
      <c r="D16" s="27" t="s">
        <v>27</v>
      </c>
      <c r="E16" s="40">
        <v>237</v>
      </c>
    </row>
    <row r="17" spans="1:5" s="8" customFormat="1" ht="25.5" x14ac:dyDescent="0.25">
      <c r="A17" s="12">
        <v>3</v>
      </c>
      <c r="B17" s="13"/>
      <c r="C17" s="15" t="s">
        <v>33</v>
      </c>
      <c r="D17" s="27" t="s">
        <v>27</v>
      </c>
      <c r="E17" s="28">
        <v>237</v>
      </c>
    </row>
    <row r="18" spans="1:5" s="8" customFormat="1" ht="38.25" x14ac:dyDescent="0.25">
      <c r="A18" s="12">
        <v>4</v>
      </c>
      <c r="B18" s="13"/>
      <c r="C18" s="15" t="s">
        <v>37</v>
      </c>
      <c r="D18" s="27" t="s">
        <v>27</v>
      </c>
      <c r="E18" s="28">
        <v>237</v>
      </c>
    </row>
    <row r="19" spans="1:5" s="8" customFormat="1" ht="38.25" x14ac:dyDescent="0.25">
      <c r="A19" s="12">
        <v>5</v>
      </c>
      <c r="B19" s="13"/>
      <c r="C19" s="15" t="s">
        <v>39</v>
      </c>
      <c r="D19" s="27" t="s">
        <v>27</v>
      </c>
      <c r="E19" s="28">
        <v>237</v>
      </c>
    </row>
    <row r="20" spans="1:5" s="8" customFormat="1" ht="17.25" x14ac:dyDescent="0.25">
      <c r="A20" s="12">
        <v>6</v>
      </c>
      <c r="B20" s="13"/>
      <c r="C20" s="15" t="s">
        <v>94</v>
      </c>
      <c r="D20" s="27" t="s">
        <v>99</v>
      </c>
      <c r="E20" s="28">
        <v>16</v>
      </c>
    </row>
    <row r="21" spans="1:5" s="8" customFormat="1" ht="25.5" x14ac:dyDescent="0.25">
      <c r="A21" s="12">
        <v>7</v>
      </c>
      <c r="B21" s="13"/>
      <c r="C21" s="15" t="s">
        <v>96</v>
      </c>
      <c r="D21" s="27" t="s">
        <v>26</v>
      </c>
      <c r="E21" s="28"/>
    </row>
    <row r="22" spans="1:5" s="8" customFormat="1" ht="25.5" x14ac:dyDescent="0.25">
      <c r="A22" s="12">
        <v>8</v>
      </c>
      <c r="B22" s="13"/>
      <c r="C22" s="41" t="s">
        <v>97</v>
      </c>
      <c r="D22" s="27" t="s">
        <v>26</v>
      </c>
      <c r="E22" s="28"/>
    </row>
    <row r="23" spans="1:5" s="8" customFormat="1" ht="25.5" x14ac:dyDescent="0.25">
      <c r="A23" s="12">
        <v>9</v>
      </c>
      <c r="B23" s="13"/>
      <c r="C23" s="15" t="s">
        <v>98</v>
      </c>
      <c r="D23" s="27" t="s">
        <v>26</v>
      </c>
      <c r="E23" s="28"/>
    </row>
    <row r="24" spans="1:5" x14ac:dyDescent="0.25">
      <c r="A24" s="12"/>
      <c r="B24" s="13"/>
      <c r="C24" s="15"/>
      <c r="D24" s="27"/>
      <c r="E24" s="28"/>
    </row>
    <row r="25" spans="1:5" x14ac:dyDescent="0.25">
      <c r="A25" s="85"/>
      <c r="B25" s="86"/>
      <c r="C25" s="87"/>
      <c r="D25" s="93"/>
      <c r="E25" s="94"/>
    </row>
    <row r="26" spans="1:5" x14ac:dyDescent="0.25">
      <c r="A26" s="85"/>
      <c r="B26" s="86"/>
      <c r="C26" s="87"/>
      <c r="D26" s="93"/>
      <c r="E26" s="94"/>
    </row>
    <row r="27" spans="1:5" x14ac:dyDescent="0.25">
      <c r="A27" s="85"/>
      <c r="B27" s="86"/>
      <c r="C27" s="87"/>
      <c r="D27" s="95"/>
      <c r="E27" s="96"/>
    </row>
    <row r="28" spans="1:5" x14ac:dyDescent="0.25">
      <c r="A28" s="85"/>
      <c r="B28" s="86"/>
      <c r="C28" s="87"/>
      <c r="D28" s="97"/>
      <c r="E28" s="98"/>
    </row>
    <row r="29" spans="1:5" x14ac:dyDescent="0.25">
      <c r="A29" s="85"/>
      <c r="B29" s="86"/>
      <c r="C29" s="87"/>
      <c r="D29" s="97"/>
      <c r="E29" s="98"/>
    </row>
    <row r="30" spans="1:5" x14ac:dyDescent="0.25">
      <c r="A30" s="85"/>
      <c r="B30" s="86"/>
      <c r="C30" s="87"/>
      <c r="D30" s="97"/>
      <c r="E30" s="98"/>
    </row>
    <row r="31" spans="1:5" x14ac:dyDescent="0.25">
      <c r="A31" s="85"/>
      <c r="B31" s="86"/>
      <c r="C31" s="87"/>
      <c r="D31" s="99"/>
      <c r="E31" s="100"/>
    </row>
    <row r="32" spans="1:5" x14ac:dyDescent="0.25">
      <c r="A32" s="85"/>
      <c r="B32" s="86"/>
      <c r="C32" s="87"/>
      <c r="D32" s="88"/>
      <c r="E32" s="89"/>
    </row>
    <row r="33" spans="1:5" x14ac:dyDescent="0.25">
      <c r="A33" s="85"/>
      <c r="B33" s="86"/>
      <c r="C33" s="87"/>
      <c r="D33" s="88"/>
      <c r="E33" s="89"/>
    </row>
    <row r="34" spans="1:5" x14ac:dyDescent="0.25">
      <c r="A34" s="85"/>
      <c r="B34" s="86"/>
      <c r="C34" s="87"/>
      <c r="D34" s="88"/>
      <c r="E34" s="89"/>
    </row>
    <row r="35" spans="1:5" x14ac:dyDescent="0.25">
      <c r="A35" s="85"/>
      <c r="B35" s="86"/>
      <c r="C35" s="87"/>
      <c r="D35" s="88"/>
      <c r="E35" s="89"/>
    </row>
    <row r="36" spans="1:5" x14ac:dyDescent="0.25">
      <c r="A36" s="85"/>
      <c r="B36" s="86"/>
      <c r="C36" s="87"/>
      <c r="D36" s="88"/>
      <c r="E36" s="89"/>
    </row>
    <row r="38" spans="1:5" x14ac:dyDescent="0.25">
      <c r="A38" s="21"/>
    </row>
    <row r="39" spans="1:5" x14ac:dyDescent="0.25">
      <c r="A39" s="21"/>
    </row>
    <row r="40" spans="1:5" x14ac:dyDescent="0.25">
      <c r="A40" s="21"/>
    </row>
  </sheetData>
  <mergeCells count="8">
    <mergeCell ref="A1:E1"/>
    <mergeCell ref="A2:E2"/>
    <mergeCell ref="A3:E3"/>
    <mergeCell ref="A11:A12"/>
    <mergeCell ref="B11:B12"/>
    <mergeCell ref="C11:C12"/>
    <mergeCell ref="D11:D12"/>
    <mergeCell ref="E11:E12"/>
  </mergeCells>
  <printOptions horizontalCentered="1"/>
  <pageMargins left="0.78740157480314965" right="0.19685039370078741" top="0.74803149606299213" bottom="0.55118110236220474" header="0.31496062992125984" footer="0.31496062992125984"/>
  <pageSetup paperSize="9" scale="95" orientation="portrait" r:id="rId1"/>
  <headerFooter>
    <oddFooter>&amp;R&amp;"Times New Roman,Regular"&amp;9&amp;P/(&amp;N)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15</vt:i4>
      </vt:variant>
    </vt:vector>
  </HeadingPairs>
  <TitlesOfParts>
    <vt:vector size="30" baseType="lpstr">
      <vt:lpstr>1.1-1 Valka ELT</vt:lpstr>
      <vt:lpstr>1.1-2 Valka EST</vt:lpstr>
      <vt:lpstr>1.1-3 Valka LKT</vt:lpstr>
      <vt:lpstr>1.1-4 Valka TS</vt:lpstr>
      <vt:lpstr>1.1-5 Valka AR</vt:lpstr>
      <vt:lpstr>1.2-2 Valka LKT</vt:lpstr>
      <vt:lpstr>1.2-3 Valka TS</vt:lpstr>
      <vt:lpstr>1.2-4 Valka AR</vt:lpstr>
      <vt:lpstr>1.3-2 Valka TS</vt:lpstr>
      <vt:lpstr>2.1-2 Valka LKT</vt:lpstr>
      <vt:lpstr>2.1-3 Valka TS</vt:lpstr>
      <vt:lpstr>2.1-4 Valka AR</vt:lpstr>
      <vt:lpstr>2.2-2 Valka LKT</vt:lpstr>
      <vt:lpstr>2.2-3 Valka TS</vt:lpstr>
      <vt:lpstr>2.2-4 Valka AR</vt:lpstr>
      <vt:lpstr>'1.1-1 Valka ELT'!Print_Area</vt:lpstr>
      <vt:lpstr>'1.1-2 Valka EST'!Print_Area</vt:lpstr>
      <vt:lpstr>'1.1-3 Valka LKT'!Print_Area</vt:lpstr>
      <vt:lpstr>'1.1-4 Valka TS'!Print_Area</vt:lpstr>
      <vt:lpstr>'1.1-5 Valka AR'!Print_Area</vt:lpstr>
      <vt:lpstr>'1.2-2 Valka LKT'!Print_Area</vt:lpstr>
      <vt:lpstr>'1.2-3 Valka TS'!Print_Area</vt:lpstr>
      <vt:lpstr>'1.2-4 Valka AR'!Print_Area</vt:lpstr>
      <vt:lpstr>'1.3-2 Valka TS'!Print_Area</vt:lpstr>
      <vt:lpstr>'2.1-2 Valka LKT'!Print_Area</vt:lpstr>
      <vt:lpstr>'2.1-3 Valka TS'!Print_Area</vt:lpstr>
      <vt:lpstr>'2.1-4 Valka AR'!Print_Area</vt:lpstr>
      <vt:lpstr>'2.2-2 Valka LKT'!Print_Area</vt:lpstr>
      <vt:lpstr>'2.2-3 Valka TS'!Print_Area</vt:lpstr>
      <vt:lpstr>'2.2-4 Valka AR'!Print_Area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Reimo Alas</dc:creator>
  <cp:lastModifiedBy>Alina</cp:lastModifiedBy>
  <cp:lastPrinted>2018-06-28T13:50:42Z</cp:lastPrinted>
  <dcterms:created xsi:type="dcterms:W3CDTF">2014-03-07T17:33:25Z</dcterms:created>
  <dcterms:modified xsi:type="dcterms:W3CDTF">2018-08-24T12:28:19Z</dcterms:modified>
</cp:coreProperties>
</file>